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6073c773b37f79/_Politics/Labour/Website/Worse off under Tory/"/>
    </mc:Choice>
  </mc:AlternateContent>
  <xr:revisionPtr revIDLastSave="4" documentId="13_ncr:1_{14B84B16-E3D7-1A47-8517-0E22BF7E81BE}" xr6:coauthVersionLast="47" xr6:coauthVersionMax="47" xr10:uidLastSave="{4CC06FAB-CEFF-416C-8255-575612C46836}"/>
  <bookViews>
    <workbookView xWindow="-98" yWindow="-98" windowWidth="20715" windowHeight="13155" xr2:uid="{5F99A7B2-56B3-4B27-A681-5E27DEF6A815}"/>
  </bookViews>
  <sheets>
    <sheet name="Local Cost Of Living Increase" sheetId="8" r:id="rId1"/>
    <sheet name="Local Mortgage" sheetId="7" r:id="rId2"/>
  </sheets>
  <definedNames>
    <definedName name="GEOG970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8" l="1"/>
  <c r="H10" i="8"/>
  <c r="H17" i="8"/>
  <c r="H18" i="8"/>
  <c r="H25" i="8"/>
  <c r="H26" i="8"/>
  <c r="H33" i="8"/>
  <c r="H34" i="8"/>
  <c r="H41" i="8"/>
  <c r="H42" i="8"/>
  <c r="H49" i="8"/>
  <c r="H50" i="8"/>
  <c r="H57" i="8"/>
  <c r="H58" i="8"/>
  <c r="H65" i="8"/>
  <c r="H66" i="8"/>
  <c r="H73" i="8"/>
  <c r="H74" i="8"/>
  <c r="H81" i="8"/>
  <c r="H82" i="8"/>
  <c r="H89" i="8"/>
  <c r="H90" i="8"/>
  <c r="H97" i="8"/>
  <c r="H98" i="8"/>
  <c r="H105" i="8"/>
  <c r="H106" i="8"/>
  <c r="H113" i="8"/>
  <c r="H114" i="8"/>
  <c r="H121" i="8"/>
  <c r="H122" i="8"/>
  <c r="H129" i="8"/>
  <c r="H130" i="8"/>
  <c r="H137" i="8"/>
  <c r="H138" i="8"/>
  <c r="H145" i="8"/>
  <c r="H146" i="8"/>
  <c r="H153" i="8"/>
  <c r="H154" i="8"/>
  <c r="H161" i="8"/>
  <c r="H162" i="8"/>
  <c r="H169" i="8"/>
  <c r="H170" i="8"/>
  <c r="H177" i="8"/>
  <c r="H178" i="8"/>
  <c r="H185" i="8"/>
  <c r="H186" i="8"/>
  <c r="H193" i="8"/>
  <c r="H194" i="8"/>
  <c r="H201" i="8"/>
  <c r="H202" i="8"/>
  <c r="H209" i="8"/>
  <c r="H210" i="8"/>
  <c r="H217" i="8"/>
  <c r="H218" i="8"/>
  <c r="H225" i="8"/>
  <c r="H226" i="8"/>
  <c r="H233" i="8"/>
  <c r="H234" i="8"/>
  <c r="H241" i="8"/>
  <c r="H242" i="8"/>
  <c r="H249" i="8"/>
  <c r="H250" i="8"/>
  <c r="H257" i="8"/>
  <c r="H258" i="8"/>
  <c r="H265" i="8"/>
  <c r="H266" i="8"/>
  <c r="H273" i="8"/>
  <c r="H274" i="8"/>
  <c r="H281" i="8"/>
  <c r="H282" i="8"/>
  <c r="H289" i="8"/>
  <c r="H290" i="8"/>
  <c r="H297" i="8"/>
  <c r="H298" i="8"/>
  <c r="H305" i="8"/>
  <c r="H306" i="8"/>
  <c r="H313" i="8"/>
  <c r="H314" i="8"/>
  <c r="H321" i="8"/>
  <c r="H322" i="8"/>
  <c r="H329" i="8"/>
  <c r="H330" i="8"/>
  <c r="H337" i="8"/>
  <c r="H338" i="8"/>
  <c r="H345" i="8"/>
  <c r="H346" i="8"/>
  <c r="H353" i="8"/>
  <c r="H354" i="8"/>
  <c r="H361" i="8"/>
  <c r="H362" i="8"/>
  <c r="H369" i="8"/>
  <c r="H370" i="8"/>
  <c r="H377" i="8"/>
  <c r="H378" i="8"/>
  <c r="H385" i="8"/>
  <c r="H386" i="8"/>
  <c r="H393" i="8"/>
  <c r="H394" i="8"/>
  <c r="H401" i="8"/>
  <c r="H402" i="8"/>
  <c r="H409" i="8"/>
  <c r="H410" i="8"/>
  <c r="H2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2" i="8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3" i="7"/>
  <c r="D4" i="7"/>
  <c r="D5" i="7"/>
  <c r="D6" i="7"/>
  <c r="D7" i="7"/>
  <c r="D8" i="7"/>
  <c r="D9" i="7"/>
  <c r="D10" i="7"/>
  <c r="D11" i="7"/>
  <c r="D2" i="7"/>
  <c r="H3" i="8"/>
  <c r="H4" i="8"/>
  <c r="H5" i="8"/>
  <c r="H6" i="8"/>
  <c r="H7" i="8"/>
  <c r="H8" i="8"/>
  <c r="H11" i="8"/>
  <c r="H12" i="8"/>
  <c r="H13" i="8"/>
  <c r="H14" i="8"/>
  <c r="H15" i="8"/>
  <c r="H16" i="8"/>
  <c r="H19" i="8"/>
  <c r="H20" i="8"/>
  <c r="H21" i="8"/>
  <c r="H22" i="8"/>
  <c r="H23" i="8"/>
  <c r="H24" i="8"/>
  <c r="H27" i="8"/>
  <c r="H28" i="8"/>
  <c r="H29" i="8"/>
  <c r="H30" i="8"/>
  <c r="H31" i="8"/>
  <c r="H32" i="8"/>
  <c r="H35" i="8"/>
  <c r="H36" i="8"/>
  <c r="H37" i="8"/>
  <c r="H38" i="8"/>
  <c r="H39" i="8"/>
  <c r="H40" i="8"/>
  <c r="H43" i="8"/>
  <c r="H44" i="8"/>
  <c r="H45" i="8"/>
  <c r="H46" i="8"/>
  <c r="H47" i="8"/>
  <c r="H48" i="8"/>
  <c r="H51" i="8"/>
  <c r="H52" i="8"/>
  <c r="H53" i="8"/>
  <c r="H54" i="8"/>
  <c r="H55" i="8"/>
  <c r="H56" i="8"/>
  <c r="H59" i="8"/>
  <c r="H60" i="8"/>
  <c r="H61" i="8"/>
  <c r="H62" i="8"/>
  <c r="H63" i="8"/>
  <c r="H64" i="8"/>
  <c r="H67" i="8"/>
  <c r="H68" i="8"/>
  <c r="H69" i="8"/>
  <c r="H70" i="8"/>
  <c r="H71" i="8"/>
  <c r="H72" i="8"/>
  <c r="H75" i="8"/>
  <c r="H76" i="8"/>
  <c r="H77" i="8"/>
  <c r="H78" i="8"/>
  <c r="H79" i="8"/>
  <c r="H80" i="8"/>
  <c r="H83" i="8"/>
  <c r="H84" i="8"/>
  <c r="H85" i="8"/>
  <c r="H86" i="8"/>
  <c r="H87" i="8"/>
  <c r="H88" i="8"/>
  <c r="H91" i="8"/>
  <c r="H92" i="8"/>
  <c r="H93" i="8"/>
  <c r="H94" i="8"/>
  <c r="H95" i="8"/>
  <c r="H96" i="8"/>
  <c r="H99" i="8"/>
  <c r="H100" i="8"/>
  <c r="H101" i="8"/>
  <c r="H102" i="8"/>
  <c r="H103" i="8"/>
  <c r="H104" i="8"/>
  <c r="H107" i="8"/>
  <c r="H108" i="8"/>
  <c r="H109" i="8"/>
  <c r="H110" i="8"/>
  <c r="H111" i="8"/>
  <c r="H112" i="8"/>
  <c r="H115" i="8"/>
  <c r="H116" i="8"/>
  <c r="H117" i="8"/>
  <c r="H118" i="8"/>
  <c r="H119" i="8"/>
  <c r="H120" i="8"/>
  <c r="H123" i="8"/>
  <c r="H124" i="8"/>
  <c r="H125" i="8"/>
  <c r="H126" i="8"/>
  <c r="H127" i="8"/>
  <c r="H128" i="8"/>
  <c r="H131" i="8"/>
  <c r="H132" i="8"/>
  <c r="H133" i="8"/>
  <c r="H134" i="8"/>
  <c r="H135" i="8"/>
  <c r="H136" i="8"/>
  <c r="H139" i="8"/>
  <c r="H140" i="8"/>
  <c r="H141" i="8"/>
  <c r="H142" i="8"/>
  <c r="H143" i="8"/>
  <c r="H144" i="8"/>
  <c r="H147" i="8"/>
  <c r="H148" i="8"/>
  <c r="H149" i="8"/>
  <c r="H150" i="8"/>
  <c r="H151" i="8"/>
  <c r="H152" i="8"/>
  <c r="H155" i="8"/>
  <c r="H156" i="8"/>
  <c r="H157" i="8"/>
  <c r="H158" i="8"/>
  <c r="H159" i="8"/>
  <c r="H160" i="8"/>
  <c r="H163" i="8"/>
  <c r="H164" i="8"/>
  <c r="H165" i="8"/>
  <c r="H166" i="8"/>
  <c r="H167" i="8"/>
  <c r="H168" i="8"/>
  <c r="H171" i="8"/>
  <c r="H172" i="8"/>
  <c r="H173" i="8"/>
  <c r="H174" i="8"/>
  <c r="H175" i="8"/>
  <c r="H176" i="8"/>
  <c r="H179" i="8"/>
  <c r="H180" i="8"/>
  <c r="H181" i="8"/>
  <c r="H182" i="8"/>
  <c r="H183" i="8"/>
  <c r="H184" i="8"/>
  <c r="H187" i="8"/>
  <c r="H188" i="8"/>
  <c r="H189" i="8"/>
  <c r="H190" i="8"/>
  <c r="H191" i="8"/>
  <c r="H192" i="8"/>
  <c r="H195" i="8"/>
  <c r="H196" i="8"/>
  <c r="H197" i="8"/>
  <c r="H198" i="8"/>
  <c r="H199" i="8"/>
  <c r="H200" i="8"/>
  <c r="H203" i="8"/>
  <c r="H204" i="8"/>
  <c r="H205" i="8"/>
  <c r="H206" i="8"/>
  <c r="H207" i="8"/>
  <c r="H208" i="8"/>
  <c r="H211" i="8"/>
  <c r="H212" i="8"/>
  <c r="H213" i="8"/>
  <c r="H214" i="8"/>
  <c r="H215" i="8"/>
  <c r="H216" i="8"/>
  <c r="H219" i="8"/>
  <c r="H220" i="8"/>
  <c r="H221" i="8"/>
  <c r="H222" i="8"/>
  <c r="H223" i="8"/>
  <c r="H224" i="8"/>
  <c r="H227" i="8"/>
  <c r="H228" i="8"/>
  <c r="H229" i="8"/>
  <c r="H230" i="8"/>
  <c r="H231" i="8"/>
  <c r="H232" i="8"/>
  <c r="H235" i="8"/>
  <c r="H236" i="8"/>
  <c r="H237" i="8"/>
  <c r="H238" i="8"/>
  <c r="H239" i="8"/>
  <c r="H240" i="8"/>
  <c r="H243" i="8"/>
  <c r="H244" i="8"/>
  <c r="H245" i="8"/>
  <c r="H246" i="8"/>
  <c r="H247" i="8"/>
  <c r="H248" i="8"/>
  <c r="H251" i="8"/>
  <c r="H252" i="8"/>
  <c r="H253" i="8"/>
  <c r="H254" i="8"/>
  <c r="H255" i="8"/>
  <c r="H256" i="8"/>
  <c r="H259" i="8"/>
  <c r="H260" i="8"/>
  <c r="H261" i="8"/>
  <c r="H262" i="8"/>
  <c r="H263" i="8"/>
  <c r="H264" i="8"/>
  <c r="H267" i="8"/>
  <c r="H268" i="8"/>
  <c r="H269" i="8"/>
  <c r="H270" i="8"/>
  <c r="H271" i="8"/>
  <c r="H272" i="8"/>
  <c r="H275" i="8"/>
  <c r="H276" i="8"/>
  <c r="H277" i="8"/>
  <c r="H278" i="8"/>
  <c r="H279" i="8"/>
  <c r="H280" i="8"/>
  <c r="H283" i="8"/>
  <c r="H284" i="8"/>
  <c r="H285" i="8"/>
  <c r="H286" i="8"/>
  <c r="H287" i="8"/>
  <c r="H288" i="8"/>
  <c r="H291" i="8"/>
  <c r="H292" i="8"/>
  <c r="H293" i="8"/>
  <c r="H294" i="8"/>
  <c r="H295" i="8"/>
  <c r="H296" i="8"/>
  <c r="H299" i="8"/>
  <c r="H300" i="8"/>
  <c r="H301" i="8"/>
  <c r="H302" i="8"/>
  <c r="H303" i="8"/>
  <c r="H304" i="8"/>
  <c r="H307" i="8"/>
  <c r="H308" i="8"/>
  <c r="H309" i="8"/>
  <c r="H310" i="8"/>
  <c r="H311" i="8"/>
  <c r="H312" i="8"/>
  <c r="H315" i="8"/>
  <c r="H316" i="8"/>
  <c r="H317" i="8"/>
  <c r="H318" i="8"/>
  <c r="H319" i="8"/>
  <c r="H320" i="8"/>
  <c r="H323" i="8"/>
  <c r="H324" i="8"/>
  <c r="H325" i="8"/>
  <c r="H326" i="8"/>
  <c r="H327" i="8"/>
  <c r="H328" i="8"/>
  <c r="H331" i="8"/>
  <c r="H332" i="8"/>
  <c r="H333" i="8"/>
  <c r="H334" i="8"/>
  <c r="H335" i="8"/>
  <c r="H336" i="8"/>
  <c r="H339" i="8"/>
  <c r="H340" i="8"/>
  <c r="H341" i="8"/>
  <c r="H342" i="8"/>
  <c r="H343" i="8"/>
  <c r="H344" i="8"/>
  <c r="H347" i="8"/>
  <c r="H348" i="8"/>
  <c r="H349" i="8"/>
  <c r="H350" i="8"/>
  <c r="H351" i="8"/>
  <c r="H352" i="8"/>
  <c r="H355" i="8"/>
  <c r="H356" i="8"/>
  <c r="H357" i="8"/>
  <c r="H358" i="8"/>
  <c r="H359" i="8"/>
  <c r="H360" i="8"/>
  <c r="H363" i="8"/>
  <c r="H364" i="8"/>
  <c r="H365" i="8"/>
  <c r="H366" i="8"/>
  <c r="H367" i="8"/>
  <c r="H368" i="8"/>
  <c r="H371" i="8"/>
  <c r="H372" i="8"/>
  <c r="H373" i="8"/>
  <c r="H374" i="8"/>
  <c r="H375" i="8"/>
  <c r="H376" i="8"/>
  <c r="H379" i="8"/>
  <c r="H380" i="8"/>
  <c r="H381" i="8"/>
  <c r="H382" i="8"/>
  <c r="H383" i="8"/>
  <c r="H384" i="8"/>
  <c r="H387" i="8"/>
  <c r="H388" i="8"/>
  <c r="H389" i="8"/>
  <c r="H390" i="8"/>
  <c r="H391" i="8"/>
  <c r="H392" i="8"/>
  <c r="H395" i="8"/>
  <c r="H396" i="8"/>
  <c r="H397" i="8"/>
  <c r="H398" i="8"/>
  <c r="H399" i="8"/>
  <c r="H400" i="8"/>
  <c r="H403" i="8"/>
  <c r="H404" i="8"/>
  <c r="H405" i="8"/>
  <c r="H406" i="8"/>
  <c r="H407" i="8"/>
  <c r="H408" i="8"/>
</calcChain>
</file>

<file path=xl/sharedStrings.xml><?xml version="1.0" encoding="utf-8"?>
<sst xmlns="http://schemas.openxmlformats.org/spreadsheetml/2006/main" count="1744" uniqueCount="1180">
  <si>
    <t>Code</t>
  </si>
  <si>
    <t xml:space="preserve">United Kingdom </t>
  </si>
  <si>
    <t>K02000001</t>
  </si>
  <si>
    <t>England and Wales</t>
  </si>
  <si>
    <t>K04000001</t>
  </si>
  <si>
    <t>England</t>
  </si>
  <si>
    <t>E92000001</t>
  </si>
  <si>
    <t xml:space="preserve">North East </t>
  </si>
  <si>
    <t>E12000001</t>
  </si>
  <si>
    <t>Darlington UA</t>
  </si>
  <si>
    <t>E06000005</t>
  </si>
  <si>
    <t>Hartlepool UA</t>
  </si>
  <si>
    <t>E06000001</t>
  </si>
  <si>
    <t>Middlesbrough UA</t>
  </si>
  <si>
    <t>E06000002</t>
  </si>
  <si>
    <t>Redcar and Cleveland UA</t>
  </si>
  <si>
    <t>E06000003</t>
  </si>
  <si>
    <t>Stockton-on-Tees UA</t>
  </si>
  <si>
    <t>E06000004</t>
  </si>
  <si>
    <t>County Durham UA</t>
  </si>
  <si>
    <t>E06000047</t>
  </si>
  <si>
    <t>Northumberland UA</t>
  </si>
  <si>
    <t>E06000057</t>
  </si>
  <si>
    <t>Tyne and Wear Met County</t>
  </si>
  <si>
    <t>E11000007</t>
  </si>
  <si>
    <t xml:space="preserve">  Gateshead</t>
  </si>
  <si>
    <t>E08000037</t>
  </si>
  <si>
    <t xml:space="preserve">  Newcastle upon Tyne</t>
  </si>
  <si>
    <t>E08000021</t>
  </si>
  <si>
    <t xml:space="preserve">  North Tyneside</t>
  </si>
  <si>
    <t>E08000022</t>
  </si>
  <si>
    <t xml:space="preserve">  South Tyneside</t>
  </si>
  <si>
    <t>E08000023</t>
  </si>
  <si>
    <t xml:space="preserve">  Sunderland</t>
  </si>
  <si>
    <t>E08000024</t>
  </si>
  <si>
    <t xml:space="preserve">North West </t>
  </si>
  <si>
    <t>E12000002</t>
  </si>
  <si>
    <t>Blackburn with Darwen UA</t>
  </si>
  <si>
    <t>E06000008</t>
  </si>
  <si>
    <t>Blackpool UA</t>
  </si>
  <si>
    <t>E06000009</t>
  </si>
  <si>
    <t>Halton UA</t>
  </si>
  <si>
    <t>E06000006</t>
  </si>
  <si>
    <t>Warrington UA</t>
  </si>
  <si>
    <t>E06000007</t>
  </si>
  <si>
    <t>Cheshire East UA</t>
  </si>
  <si>
    <t>E06000049</t>
  </si>
  <si>
    <t xml:space="preserve">Cheshire West and Chester </t>
  </si>
  <si>
    <t>E06000050</t>
  </si>
  <si>
    <t>Cumbria</t>
  </si>
  <si>
    <t>E10000006</t>
  </si>
  <si>
    <t xml:space="preserve">  Allerdale</t>
  </si>
  <si>
    <t>E07000026</t>
  </si>
  <si>
    <t xml:space="preserve">  Barrow-in-Furness</t>
  </si>
  <si>
    <t>E07000027</t>
  </si>
  <si>
    <t xml:space="preserve">  Carlisle</t>
  </si>
  <si>
    <t>E07000028</t>
  </si>
  <si>
    <t xml:space="preserve">  Copeland</t>
  </si>
  <si>
    <t>E07000029</t>
  </si>
  <si>
    <t xml:space="preserve">  Eden</t>
  </si>
  <si>
    <t>E07000030</t>
  </si>
  <si>
    <t xml:space="preserve">  South Lakeland</t>
  </si>
  <si>
    <t>E07000031</t>
  </si>
  <si>
    <t>Greater Manchester Met County</t>
  </si>
  <si>
    <t>E11000001</t>
  </si>
  <si>
    <t xml:space="preserve">  Bolton</t>
  </si>
  <si>
    <t>E08000001</t>
  </si>
  <si>
    <t xml:space="preserve">  Bury</t>
  </si>
  <si>
    <t>E08000002</t>
  </si>
  <si>
    <t xml:space="preserve">  Manchester</t>
  </si>
  <si>
    <t>E08000003</t>
  </si>
  <si>
    <t xml:space="preserve">  Oldham</t>
  </si>
  <si>
    <t>E08000004</t>
  </si>
  <si>
    <t xml:space="preserve">  Rochdale</t>
  </si>
  <si>
    <t>E08000005</t>
  </si>
  <si>
    <t xml:space="preserve">  Salford</t>
  </si>
  <si>
    <t>E08000006</t>
  </si>
  <si>
    <t xml:space="preserve">  Stockport</t>
  </si>
  <si>
    <t>E08000007</t>
  </si>
  <si>
    <t xml:space="preserve">  Tameside</t>
  </si>
  <si>
    <t>E08000008</t>
  </si>
  <si>
    <t xml:space="preserve">  Trafford</t>
  </si>
  <si>
    <t>E08000009</t>
  </si>
  <si>
    <t xml:space="preserve">  Wigan</t>
  </si>
  <si>
    <t>E08000010</t>
  </si>
  <si>
    <t>Lancashire</t>
  </si>
  <si>
    <t>E10000017</t>
  </si>
  <si>
    <t xml:space="preserve">  Burnley</t>
  </si>
  <si>
    <t>E07000117</t>
  </si>
  <si>
    <t xml:space="preserve">  Chorley</t>
  </si>
  <si>
    <t>E07000118</t>
  </si>
  <si>
    <t xml:space="preserve">  Fylde</t>
  </si>
  <si>
    <t>E07000119</t>
  </si>
  <si>
    <t xml:space="preserve">  Hyndburn</t>
  </si>
  <si>
    <t>E07000120</t>
  </si>
  <si>
    <t xml:space="preserve">  Lancaster</t>
  </si>
  <si>
    <t>E07000121</t>
  </si>
  <si>
    <t xml:space="preserve">  Pendle</t>
  </si>
  <si>
    <t>E07000122</t>
  </si>
  <si>
    <t xml:space="preserve">  Preston</t>
  </si>
  <si>
    <t>E07000123</t>
  </si>
  <si>
    <t xml:space="preserve">  Ribble Valley</t>
  </si>
  <si>
    <t>E07000124</t>
  </si>
  <si>
    <t xml:space="preserve">  Rossendale</t>
  </si>
  <si>
    <t>E07000125</t>
  </si>
  <si>
    <t xml:space="preserve">  South Ribble</t>
  </si>
  <si>
    <t>E07000126</t>
  </si>
  <si>
    <t xml:space="preserve">  West Lancashire</t>
  </si>
  <si>
    <t>E07000127</t>
  </si>
  <si>
    <t xml:space="preserve">  Wyre</t>
  </si>
  <si>
    <t>E07000128</t>
  </si>
  <si>
    <t>Merseyside Met County</t>
  </si>
  <si>
    <t>E11000002</t>
  </si>
  <si>
    <t xml:space="preserve">  Knowsley</t>
  </si>
  <si>
    <t>E08000011</t>
  </si>
  <si>
    <t xml:space="preserve">  Liverpool</t>
  </si>
  <si>
    <t>E08000012</t>
  </si>
  <si>
    <t xml:space="preserve">  St. Helens</t>
  </si>
  <si>
    <t>E08000013</t>
  </si>
  <si>
    <t xml:space="preserve">  Sefton</t>
  </si>
  <si>
    <t>E08000014</t>
  </si>
  <si>
    <t xml:space="preserve">  Wirral</t>
  </si>
  <si>
    <t>E08000015</t>
  </si>
  <si>
    <t xml:space="preserve">Yorkshire and The Humber </t>
  </si>
  <si>
    <t>E12000003</t>
  </si>
  <si>
    <t>East Riding of Yorkshire UA</t>
  </si>
  <si>
    <t>E06000011</t>
  </si>
  <si>
    <t>Kingston upon Hull UA</t>
  </si>
  <si>
    <t>E06000010</t>
  </si>
  <si>
    <t>North East Lincolnshire UA</t>
  </si>
  <si>
    <t>E06000012</t>
  </si>
  <si>
    <t>North Lincolnshire UA</t>
  </si>
  <si>
    <t>E06000013</t>
  </si>
  <si>
    <t>York UA</t>
  </si>
  <si>
    <t>E06000014</t>
  </si>
  <si>
    <t>North Yorkshire</t>
  </si>
  <si>
    <t>E10000023</t>
  </si>
  <si>
    <t xml:space="preserve">  Craven</t>
  </si>
  <si>
    <t>E07000163</t>
  </si>
  <si>
    <t xml:space="preserve">  Hambleton</t>
  </si>
  <si>
    <t>E07000164</t>
  </si>
  <si>
    <t xml:space="preserve">  Harrogate</t>
  </si>
  <si>
    <t>E07000165</t>
  </si>
  <si>
    <t xml:space="preserve">  Richmondshire</t>
  </si>
  <si>
    <t>E07000166</t>
  </si>
  <si>
    <t xml:space="preserve">  Ryedale</t>
  </si>
  <si>
    <t>E07000167</t>
  </si>
  <si>
    <t xml:space="preserve">  Scarborough</t>
  </si>
  <si>
    <t>E07000168</t>
  </si>
  <si>
    <t xml:space="preserve">  Selby</t>
  </si>
  <si>
    <t>E07000169</t>
  </si>
  <si>
    <t>South Yorkshire Met County</t>
  </si>
  <si>
    <t>E11000003</t>
  </si>
  <si>
    <t xml:space="preserve">  Barnsley</t>
  </si>
  <si>
    <t>E08000016</t>
  </si>
  <si>
    <t xml:space="preserve">  Doncaster</t>
  </si>
  <si>
    <t>E08000017</t>
  </si>
  <si>
    <t xml:space="preserve">  Rotherham</t>
  </si>
  <si>
    <t>E08000018</t>
  </si>
  <si>
    <t xml:space="preserve">  Sheffield</t>
  </si>
  <si>
    <t>E08000019</t>
  </si>
  <si>
    <t>West Yorkshire Met County</t>
  </si>
  <si>
    <t>E11000006</t>
  </si>
  <si>
    <t xml:space="preserve">  Bradford</t>
  </si>
  <si>
    <t>E08000032</t>
  </si>
  <si>
    <t xml:space="preserve">  Calderdale</t>
  </si>
  <si>
    <t>E08000033</t>
  </si>
  <si>
    <t xml:space="preserve">  Kirklees</t>
  </si>
  <si>
    <t>E08000034</t>
  </si>
  <si>
    <t xml:space="preserve">  Leeds</t>
  </si>
  <si>
    <t>E08000035</t>
  </si>
  <si>
    <t xml:space="preserve">  Wakefield</t>
  </si>
  <si>
    <t>E08000036</t>
  </si>
  <si>
    <t xml:space="preserve">East Midlands </t>
  </si>
  <si>
    <t>E12000004</t>
  </si>
  <si>
    <t>Derby UA</t>
  </si>
  <si>
    <t>E06000015</t>
  </si>
  <si>
    <t>Leicester UA</t>
  </si>
  <si>
    <t>E06000016</t>
  </si>
  <si>
    <t>North Northamptonshire UA</t>
  </si>
  <si>
    <t>E06000061</t>
  </si>
  <si>
    <t>Nottingham UA</t>
  </si>
  <si>
    <t>E06000018</t>
  </si>
  <si>
    <t>Rutland UA</t>
  </si>
  <si>
    <t>E06000017</t>
  </si>
  <si>
    <t>West Northamptonshire UA</t>
  </si>
  <si>
    <t>E06000062</t>
  </si>
  <si>
    <t>Derbyshire</t>
  </si>
  <si>
    <t>E10000007</t>
  </si>
  <si>
    <t xml:space="preserve">  Amber Valley</t>
  </si>
  <si>
    <t>E07000032</t>
  </si>
  <si>
    <t xml:space="preserve">  Bolsover</t>
  </si>
  <si>
    <t>E07000033</t>
  </si>
  <si>
    <t xml:space="preserve">  Chesterfield</t>
  </si>
  <si>
    <t>E07000034</t>
  </si>
  <si>
    <t xml:space="preserve">  Derbyshire Dales</t>
  </si>
  <si>
    <t>E07000035</t>
  </si>
  <si>
    <t xml:space="preserve">  Erewash</t>
  </si>
  <si>
    <t>E07000036</t>
  </si>
  <si>
    <t xml:space="preserve">  High Peak</t>
  </si>
  <si>
    <t>E07000037</t>
  </si>
  <si>
    <t xml:space="preserve">  North East Derbyshire</t>
  </si>
  <si>
    <t>E07000038</t>
  </si>
  <si>
    <t xml:space="preserve">  South Derbyshire</t>
  </si>
  <si>
    <t>E07000039</t>
  </si>
  <si>
    <t>Leicestershire</t>
  </si>
  <si>
    <t>E10000018</t>
  </si>
  <si>
    <t xml:space="preserve">  Blaby</t>
  </si>
  <si>
    <t>E07000129</t>
  </si>
  <si>
    <t xml:space="preserve">  Charnwood</t>
  </si>
  <si>
    <t>E07000130</t>
  </si>
  <si>
    <t xml:space="preserve">  Harborough</t>
  </si>
  <si>
    <t>E07000131</t>
  </si>
  <si>
    <t xml:space="preserve">  Hinckley and Bosworth</t>
  </si>
  <si>
    <t>E07000132</t>
  </si>
  <si>
    <t xml:space="preserve">  Melton</t>
  </si>
  <si>
    <t>E07000133</t>
  </si>
  <si>
    <t xml:space="preserve">  North West Leicestershire</t>
  </si>
  <si>
    <t>E07000134</t>
  </si>
  <si>
    <t xml:space="preserve">  Oadby and Wigston</t>
  </si>
  <si>
    <t>E07000135</t>
  </si>
  <si>
    <t>Lincolnshire</t>
  </si>
  <si>
    <t>E10000019</t>
  </si>
  <si>
    <t xml:space="preserve">  Boston</t>
  </si>
  <si>
    <t>E07000136</t>
  </si>
  <si>
    <t xml:space="preserve">  East Lindsey</t>
  </si>
  <si>
    <t>E07000137</t>
  </si>
  <si>
    <t xml:space="preserve">  Lincoln</t>
  </si>
  <si>
    <t>E07000138</t>
  </si>
  <si>
    <t xml:space="preserve">  North Kesteven</t>
  </si>
  <si>
    <t>E07000139</t>
  </si>
  <si>
    <t xml:space="preserve">  South Holland</t>
  </si>
  <si>
    <t>E07000140</t>
  </si>
  <si>
    <t xml:space="preserve">  South Kesteven</t>
  </si>
  <si>
    <t>E07000141</t>
  </si>
  <si>
    <t xml:space="preserve">  West Lindsey</t>
  </si>
  <si>
    <t>E07000142</t>
  </si>
  <si>
    <t>Nottinghamshire</t>
  </si>
  <si>
    <t>E10000024</t>
  </si>
  <si>
    <t xml:space="preserve">  Ashfield</t>
  </si>
  <si>
    <t>E07000170</t>
  </si>
  <si>
    <t xml:space="preserve">  Bassetlaw</t>
  </si>
  <si>
    <t>E07000171</t>
  </si>
  <si>
    <t xml:space="preserve">  Broxtowe</t>
  </si>
  <si>
    <t>E07000172</t>
  </si>
  <si>
    <t xml:space="preserve">  Gedling</t>
  </si>
  <si>
    <t>E07000173</t>
  </si>
  <si>
    <t xml:space="preserve">  Mansfield</t>
  </si>
  <si>
    <t>E07000174</t>
  </si>
  <si>
    <t xml:space="preserve">  Newark and Sherwood</t>
  </si>
  <si>
    <t>E07000175</t>
  </si>
  <si>
    <t xml:space="preserve">  Rushcliffe</t>
  </si>
  <si>
    <t>E07000176</t>
  </si>
  <si>
    <t xml:space="preserve">West Midlands </t>
  </si>
  <si>
    <t>E12000005</t>
  </si>
  <si>
    <t>Herefordshire UA</t>
  </si>
  <si>
    <t>E06000019</t>
  </si>
  <si>
    <t>Stoke-on-Trent UA</t>
  </si>
  <si>
    <t>E06000021</t>
  </si>
  <si>
    <t>Telford and Wrekin UA</t>
  </si>
  <si>
    <t>E06000020</t>
  </si>
  <si>
    <t>Shropshire UA</t>
  </si>
  <si>
    <t>E06000051</t>
  </si>
  <si>
    <t>Staffordshire</t>
  </si>
  <si>
    <t>E10000028</t>
  </si>
  <si>
    <t xml:space="preserve">  Cannock Chase</t>
  </si>
  <si>
    <t>E07000192</t>
  </si>
  <si>
    <t xml:space="preserve">  East Staffordshire</t>
  </si>
  <si>
    <t>E07000193</t>
  </si>
  <si>
    <t xml:space="preserve">  Lichfield</t>
  </si>
  <si>
    <t>E07000194</t>
  </si>
  <si>
    <t xml:space="preserve">  Newcastle-under-Lyme</t>
  </si>
  <si>
    <t>E07000195</t>
  </si>
  <si>
    <t xml:space="preserve">  South Staffordshire</t>
  </si>
  <si>
    <t>E07000196</t>
  </si>
  <si>
    <t xml:space="preserve">  Stafford</t>
  </si>
  <si>
    <t>E07000197</t>
  </si>
  <si>
    <t xml:space="preserve">  Staffordshire Moorlands</t>
  </si>
  <si>
    <t>E07000198</t>
  </si>
  <si>
    <t xml:space="preserve">  Tamworth</t>
  </si>
  <si>
    <t>E07000199</t>
  </si>
  <si>
    <t>Warwickshire</t>
  </si>
  <si>
    <t>E10000031</t>
  </si>
  <si>
    <t xml:space="preserve">  North Warwickshire</t>
  </si>
  <si>
    <t>E07000218</t>
  </si>
  <si>
    <t xml:space="preserve">  Nuneaton and Bedworth</t>
  </si>
  <si>
    <t>E07000219</t>
  </si>
  <si>
    <t xml:space="preserve">  Rugby</t>
  </si>
  <si>
    <t>E07000220</t>
  </si>
  <si>
    <t xml:space="preserve">  Stratford-on-Avon</t>
  </si>
  <si>
    <t>E07000221</t>
  </si>
  <si>
    <t xml:space="preserve">  Warwick</t>
  </si>
  <si>
    <t>E07000222</t>
  </si>
  <si>
    <t>West Midlands Met County</t>
  </si>
  <si>
    <t>E11000005</t>
  </si>
  <si>
    <t xml:space="preserve">  Birmingham</t>
  </si>
  <si>
    <t>E08000025</t>
  </si>
  <si>
    <t xml:space="preserve">  Coventry</t>
  </si>
  <si>
    <t>E08000026</t>
  </si>
  <si>
    <t xml:space="preserve">  Dudley</t>
  </si>
  <si>
    <t>E08000027</t>
  </si>
  <si>
    <t xml:space="preserve">  Sandwell</t>
  </si>
  <si>
    <t>E08000028</t>
  </si>
  <si>
    <t xml:space="preserve">  Solihull</t>
  </si>
  <si>
    <t>E08000029</t>
  </si>
  <si>
    <t xml:space="preserve">  Walsall</t>
  </si>
  <si>
    <t>E08000030</t>
  </si>
  <si>
    <t xml:space="preserve">  Wolverhampton</t>
  </si>
  <si>
    <t>E08000031</t>
  </si>
  <si>
    <t>Worcestershire</t>
  </si>
  <si>
    <t>E10000034</t>
  </si>
  <si>
    <t xml:space="preserve">  Bromsgrove</t>
  </si>
  <si>
    <t>E07000234</t>
  </si>
  <si>
    <t xml:space="preserve">  Malvern Hills</t>
  </si>
  <si>
    <t>E07000235</t>
  </si>
  <si>
    <t xml:space="preserve">  Redditch</t>
  </si>
  <si>
    <t>E07000236</t>
  </si>
  <si>
    <t xml:space="preserve">  Worcester</t>
  </si>
  <si>
    <t>E07000237</t>
  </si>
  <si>
    <t xml:space="preserve">  Wychavon</t>
  </si>
  <si>
    <t>E07000238</t>
  </si>
  <si>
    <t xml:space="preserve">  Wyre Forest</t>
  </si>
  <si>
    <t>E07000239</t>
  </si>
  <si>
    <t xml:space="preserve">East </t>
  </si>
  <si>
    <t>E12000006</t>
  </si>
  <si>
    <t>Bedford UA</t>
  </si>
  <si>
    <t>E06000055</t>
  </si>
  <si>
    <t>Central Bedfordshire UA</t>
  </si>
  <si>
    <t>E06000056</t>
  </si>
  <si>
    <t>Luton UA</t>
  </si>
  <si>
    <t>E06000032</t>
  </si>
  <si>
    <t>Peterborough UA</t>
  </si>
  <si>
    <t>E06000031</t>
  </si>
  <si>
    <t>Southend-on-Sea UA</t>
  </si>
  <si>
    <t>E06000033</t>
  </si>
  <si>
    <t>Thurrock UA</t>
  </si>
  <si>
    <t>E06000034</t>
  </si>
  <si>
    <t>Cambridgeshire</t>
  </si>
  <si>
    <t>E10000003</t>
  </si>
  <si>
    <t xml:space="preserve">  Cambridge</t>
  </si>
  <si>
    <t>E07000008</t>
  </si>
  <si>
    <t xml:space="preserve">  East Cambridgeshire</t>
  </si>
  <si>
    <t>E07000009</t>
  </si>
  <si>
    <t xml:space="preserve">  Fenland</t>
  </si>
  <si>
    <t>E07000010</t>
  </si>
  <si>
    <t xml:space="preserve">  Huntingdonshire</t>
  </si>
  <si>
    <t>E07000011</t>
  </si>
  <si>
    <t xml:space="preserve">  South Cambridgeshire</t>
  </si>
  <si>
    <t>E07000012</t>
  </si>
  <si>
    <t>Essex</t>
  </si>
  <si>
    <t>E10000012</t>
  </si>
  <si>
    <t xml:space="preserve">  Basildon</t>
  </si>
  <si>
    <t>E07000066</t>
  </si>
  <si>
    <t xml:space="preserve">  Braintree</t>
  </si>
  <si>
    <t>E07000067</t>
  </si>
  <si>
    <t xml:space="preserve">  Brentwood</t>
  </si>
  <si>
    <t>E07000068</t>
  </si>
  <si>
    <t xml:space="preserve">  Castle Point</t>
  </si>
  <si>
    <t>E07000069</t>
  </si>
  <si>
    <t xml:space="preserve">  Chelmsford</t>
  </si>
  <si>
    <t>E07000070</t>
  </si>
  <si>
    <t xml:space="preserve">  Colchester</t>
  </si>
  <si>
    <t>E07000071</t>
  </si>
  <si>
    <t xml:space="preserve">  Epping Forest</t>
  </si>
  <si>
    <t>E07000072</t>
  </si>
  <si>
    <t xml:space="preserve">  Harlow</t>
  </si>
  <si>
    <t>E07000073</t>
  </si>
  <si>
    <t xml:space="preserve">  Maldon</t>
  </si>
  <si>
    <t>E07000074</t>
  </si>
  <si>
    <t xml:space="preserve">  Rochford</t>
  </si>
  <si>
    <t>E07000075</t>
  </si>
  <si>
    <t xml:space="preserve">  Tendring</t>
  </si>
  <si>
    <t>E07000076</t>
  </si>
  <si>
    <t xml:space="preserve">  Uttlesford</t>
  </si>
  <si>
    <t>E07000077</t>
  </si>
  <si>
    <t>Hertfordshire</t>
  </si>
  <si>
    <t>E10000015</t>
  </si>
  <si>
    <t xml:space="preserve">  Broxbourne</t>
  </si>
  <si>
    <t>E07000095</t>
  </si>
  <si>
    <t xml:space="preserve">  Dacorum</t>
  </si>
  <si>
    <t>E07000096</t>
  </si>
  <si>
    <t xml:space="preserve">  East Hertfordshire</t>
  </si>
  <si>
    <t>E07000242</t>
  </si>
  <si>
    <t xml:space="preserve">  Hertsmere</t>
  </si>
  <si>
    <t>E07000098</t>
  </si>
  <si>
    <t xml:space="preserve">  North Hertfordshire</t>
  </si>
  <si>
    <t>E07000099</t>
  </si>
  <si>
    <t xml:space="preserve">  St Albans</t>
  </si>
  <si>
    <t>E07000240</t>
  </si>
  <si>
    <t xml:space="preserve">  Stevenage</t>
  </si>
  <si>
    <t>E07000243</t>
  </si>
  <si>
    <t xml:space="preserve">  Three Rivers</t>
  </si>
  <si>
    <t>E07000102</t>
  </si>
  <si>
    <t xml:space="preserve">  Watford</t>
  </si>
  <si>
    <t>E07000103</t>
  </si>
  <si>
    <t xml:space="preserve">  Welwyn Hatfield</t>
  </si>
  <si>
    <t>E07000241</t>
  </si>
  <si>
    <t>Norfolk</t>
  </si>
  <si>
    <t>E10000020</t>
  </si>
  <si>
    <t xml:space="preserve">  Breckland</t>
  </si>
  <si>
    <t>E07000143</t>
  </si>
  <si>
    <t xml:space="preserve">  Broadland</t>
  </si>
  <si>
    <t>E07000144</t>
  </si>
  <si>
    <t xml:space="preserve">  Great Yarmouth</t>
  </si>
  <si>
    <t>E07000145</t>
  </si>
  <si>
    <t xml:space="preserve">  King's Lynn and West Norfolk</t>
  </si>
  <si>
    <t>E07000146</t>
  </si>
  <si>
    <t xml:space="preserve">  North Norfolk</t>
  </si>
  <si>
    <t>E07000147</t>
  </si>
  <si>
    <t xml:space="preserve">  Norwich</t>
  </si>
  <si>
    <t>E07000148</t>
  </si>
  <si>
    <t xml:space="preserve">  South Norfolk</t>
  </si>
  <si>
    <t>E07000149</t>
  </si>
  <si>
    <t>Suffolk</t>
  </si>
  <si>
    <t>E10000029</t>
  </si>
  <si>
    <t xml:space="preserve">  Babergh</t>
  </si>
  <si>
    <t>E07000200</t>
  </si>
  <si>
    <t xml:space="preserve">  Ipswich</t>
  </si>
  <si>
    <t>E07000202</t>
  </si>
  <si>
    <t xml:space="preserve">  Mid Suffolk</t>
  </si>
  <si>
    <t>E07000203</t>
  </si>
  <si>
    <t xml:space="preserve">  East Suffolk</t>
  </si>
  <si>
    <t>E07000244</t>
  </si>
  <si>
    <t xml:space="preserve">  West Suffolk</t>
  </si>
  <si>
    <t>E07000245</t>
  </si>
  <si>
    <t xml:space="preserve">London </t>
  </si>
  <si>
    <t>E12000007</t>
  </si>
  <si>
    <t>Inner London</t>
  </si>
  <si>
    <t>E13000001</t>
  </si>
  <si>
    <t xml:space="preserve">  Camden</t>
  </si>
  <si>
    <t>E09000007</t>
  </si>
  <si>
    <t xml:space="preserve">  Hackney</t>
  </si>
  <si>
    <t>E09000012</t>
  </si>
  <si>
    <t xml:space="preserve">  Hammersmith and Fulham</t>
  </si>
  <si>
    <t>E09000013</t>
  </si>
  <si>
    <t xml:space="preserve">  Haringey</t>
  </si>
  <si>
    <t>E09000014</t>
  </si>
  <si>
    <t xml:space="preserve">  Islington</t>
  </si>
  <si>
    <t>E09000019</t>
  </si>
  <si>
    <t xml:space="preserve">  Kensington and Chelsea</t>
  </si>
  <si>
    <t>E09000020</t>
  </si>
  <si>
    <t xml:space="preserve">  Lambeth</t>
  </si>
  <si>
    <t>E09000022</t>
  </si>
  <si>
    <t xml:space="preserve">  Lewisham</t>
  </si>
  <si>
    <t>E09000023</t>
  </si>
  <si>
    <t xml:space="preserve">  Newham</t>
  </si>
  <si>
    <t>E09000025</t>
  </si>
  <si>
    <t xml:space="preserve">  Southwark</t>
  </si>
  <si>
    <t>E09000028</t>
  </si>
  <si>
    <t xml:space="preserve">  Tower Hamlets</t>
  </si>
  <si>
    <t>E09000030</t>
  </si>
  <si>
    <t xml:space="preserve">  Wandsworth</t>
  </si>
  <si>
    <t>E09000032</t>
  </si>
  <si>
    <t xml:space="preserve">  Westminster</t>
  </si>
  <si>
    <t>E09000033</t>
  </si>
  <si>
    <t>Outer London</t>
  </si>
  <si>
    <t>E13000002</t>
  </si>
  <si>
    <t xml:space="preserve">  Barking and Dagenham</t>
  </si>
  <si>
    <t>E09000002</t>
  </si>
  <si>
    <t xml:space="preserve">  Barnet</t>
  </si>
  <si>
    <t>E09000003</t>
  </si>
  <si>
    <t xml:space="preserve">  Bexley</t>
  </si>
  <si>
    <t>E09000004</t>
  </si>
  <si>
    <t xml:space="preserve">  Brent</t>
  </si>
  <si>
    <t>E09000005</t>
  </si>
  <si>
    <t xml:space="preserve">  Bromley</t>
  </si>
  <si>
    <t>E09000006</t>
  </si>
  <si>
    <t xml:space="preserve">  Croydon</t>
  </si>
  <si>
    <t>E09000008</t>
  </si>
  <si>
    <t xml:space="preserve">  Ealing</t>
  </si>
  <si>
    <t>E09000009</t>
  </si>
  <si>
    <t xml:space="preserve">  Enfield</t>
  </si>
  <si>
    <t>E09000010</t>
  </si>
  <si>
    <t xml:space="preserve">  Greenwich</t>
  </si>
  <si>
    <t>E09000011</t>
  </si>
  <si>
    <t xml:space="preserve">  Harrow</t>
  </si>
  <si>
    <t>E09000015</t>
  </si>
  <si>
    <t xml:space="preserve">  Havering</t>
  </si>
  <si>
    <t>E09000016</t>
  </si>
  <si>
    <t xml:space="preserve">  Hillingdon</t>
  </si>
  <si>
    <t>E09000017</t>
  </si>
  <si>
    <t xml:space="preserve">  Hounslow</t>
  </si>
  <si>
    <t>E09000018</t>
  </si>
  <si>
    <t xml:space="preserve">  Kingston upon Thames</t>
  </si>
  <si>
    <t>E09000021</t>
  </si>
  <si>
    <t xml:space="preserve">  Merton</t>
  </si>
  <si>
    <t>E09000024</t>
  </si>
  <si>
    <t xml:space="preserve">  Redbridge</t>
  </si>
  <si>
    <t>E09000026</t>
  </si>
  <si>
    <t xml:space="preserve">  Richmond upon Thames</t>
  </si>
  <si>
    <t>E09000027</t>
  </si>
  <si>
    <t xml:space="preserve">  Sutton</t>
  </si>
  <si>
    <t>E09000029</t>
  </si>
  <si>
    <t xml:space="preserve">  Waltham Forest</t>
  </si>
  <si>
    <t>E09000031</t>
  </si>
  <si>
    <t xml:space="preserve">South East </t>
  </si>
  <si>
    <t>E12000008</t>
  </si>
  <si>
    <t>Bracknell Forest UA</t>
  </si>
  <si>
    <t>E06000036</t>
  </si>
  <si>
    <t>Brighton and Hove UA</t>
  </si>
  <si>
    <t>E06000043</t>
  </si>
  <si>
    <t>Buckinghamshire UA</t>
  </si>
  <si>
    <t>E06000060</t>
  </si>
  <si>
    <t>Isle of Wight UA</t>
  </si>
  <si>
    <t>E06000046</t>
  </si>
  <si>
    <t>Medway UA</t>
  </si>
  <si>
    <t>E06000035</t>
  </si>
  <si>
    <t>Milton Keynes UA</t>
  </si>
  <si>
    <t>E06000042</t>
  </si>
  <si>
    <t>Portsmouth UA</t>
  </si>
  <si>
    <t>E06000044</t>
  </si>
  <si>
    <t>Reading UA</t>
  </si>
  <si>
    <t>E06000038</t>
  </si>
  <si>
    <t>Slough UA</t>
  </si>
  <si>
    <t>E06000039</t>
  </si>
  <si>
    <t>Southampton UA</t>
  </si>
  <si>
    <t>E06000045</t>
  </si>
  <si>
    <t>West Berkshire UA</t>
  </si>
  <si>
    <t>E06000037</t>
  </si>
  <si>
    <t>Windsor and Maidenhead UA</t>
  </si>
  <si>
    <t>E06000040</t>
  </si>
  <si>
    <t xml:space="preserve">Wokingham </t>
  </si>
  <si>
    <t>E06000041</t>
  </si>
  <si>
    <t>East Sussex</t>
  </si>
  <si>
    <t>E10000011</t>
  </si>
  <si>
    <t xml:space="preserve">  Eastbourne</t>
  </si>
  <si>
    <t>E07000061</t>
  </si>
  <si>
    <t xml:space="preserve">  Hastings</t>
  </si>
  <si>
    <t>E07000062</t>
  </si>
  <si>
    <t xml:space="preserve">  Lewes</t>
  </si>
  <si>
    <t>E07000063</t>
  </si>
  <si>
    <t xml:space="preserve">  Rother</t>
  </si>
  <si>
    <t>E07000064</t>
  </si>
  <si>
    <t xml:space="preserve">  Wealden</t>
  </si>
  <si>
    <t>E07000065</t>
  </si>
  <si>
    <t>Hampshire</t>
  </si>
  <si>
    <t>E10000014</t>
  </si>
  <si>
    <t xml:space="preserve">  Basingstoke and Deane</t>
  </si>
  <si>
    <t>E07000084</t>
  </si>
  <si>
    <t xml:space="preserve">  East Hampshire</t>
  </si>
  <si>
    <t>E07000085</t>
  </si>
  <si>
    <t xml:space="preserve">  Eastleigh</t>
  </si>
  <si>
    <t>E07000086</t>
  </si>
  <si>
    <t xml:space="preserve">  Fareham</t>
  </si>
  <si>
    <t>E07000087</t>
  </si>
  <si>
    <t xml:space="preserve">  Gosport</t>
  </si>
  <si>
    <t>E07000088</t>
  </si>
  <si>
    <t xml:space="preserve">  Hart</t>
  </si>
  <si>
    <t>E07000089</t>
  </si>
  <si>
    <t xml:space="preserve">  Havant</t>
  </si>
  <si>
    <t>E07000090</t>
  </si>
  <si>
    <t xml:space="preserve">  New Forest</t>
  </si>
  <si>
    <t>E07000091</t>
  </si>
  <si>
    <t xml:space="preserve">  Rushmoor</t>
  </si>
  <si>
    <t>E07000092</t>
  </si>
  <si>
    <t xml:space="preserve">  Test Valley</t>
  </si>
  <si>
    <t>E07000093</t>
  </si>
  <si>
    <t xml:space="preserve">  Winchester</t>
  </si>
  <si>
    <t>E07000094</t>
  </si>
  <si>
    <t>Kent</t>
  </si>
  <si>
    <t>E10000016</t>
  </si>
  <si>
    <t xml:space="preserve">  Ashford</t>
  </si>
  <si>
    <t>E07000105</t>
  </si>
  <si>
    <t xml:space="preserve">  Canterbury</t>
  </si>
  <si>
    <t>E07000106</t>
  </si>
  <si>
    <t xml:space="preserve">  Dartford</t>
  </si>
  <si>
    <t>E07000107</t>
  </si>
  <si>
    <t xml:space="preserve">  Dover</t>
  </si>
  <si>
    <t>E07000108</t>
  </si>
  <si>
    <t xml:space="preserve">  Gravesham</t>
  </si>
  <si>
    <t>E07000109</t>
  </si>
  <si>
    <t xml:space="preserve">  Maidstone</t>
  </si>
  <si>
    <t>E07000110</t>
  </si>
  <si>
    <t xml:space="preserve">  Sevenoaks</t>
  </si>
  <si>
    <t>E07000111</t>
  </si>
  <si>
    <t xml:space="preserve">  Folkestone and Hythe</t>
  </si>
  <si>
    <t>E07000112</t>
  </si>
  <si>
    <t xml:space="preserve">  Swale</t>
  </si>
  <si>
    <t>E07000113</t>
  </si>
  <si>
    <t xml:space="preserve">  Thanet</t>
  </si>
  <si>
    <t>E07000114</t>
  </si>
  <si>
    <t xml:space="preserve">  Tonbridge and Malling</t>
  </si>
  <si>
    <t>E07000115</t>
  </si>
  <si>
    <t xml:space="preserve">  Tunbridge Wells</t>
  </si>
  <si>
    <t>E07000116</t>
  </si>
  <si>
    <t>Oxfordshire</t>
  </si>
  <si>
    <t>E10000025</t>
  </si>
  <si>
    <t xml:space="preserve">  Cherwell</t>
  </si>
  <si>
    <t>E07000177</t>
  </si>
  <si>
    <t xml:space="preserve">  Oxford</t>
  </si>
  <si>
    <t>E07000178</t>
  </si>
  <si>
    <t xml:space="preserve">  South Oxfordshire</t>
  </si>
  <si>
    <t>E07000179</t>
  </si>
  <si>
    <t xml:space="preserve">  Vale of White Horse</t>
  </si>
  <si>
    <t>E07000180</t>
  </si>
  <si>
    <t xml:space="preserve">  West Oxfordshire</t>
  </si>
  <si>
    <t>E07000181</t>
  </si>
  <si>
    <t>Surrey</t>
  </si>
  <si>
    <t>E10000030</t>
  </si>
  <si>
    <t xml:space="preserve">  Elmbridge</t>
  </si>
  <si>
    <t>E07000207</t>
  </si>
  <si>
    <t xml:space="preserve">  Epsom and Ewell</t>
  </si>
  <si>
    <t>E07000208</t>
  </si>
  <si>
    <t xml:space="preserve">  Guildford</t>
  </si>
  <si>
    <t>E07000209</t>
  </si>
  <si>
    <t xml:space="preserve">  Mole Valley</t>
  </si>
  <si>
    <t>E07000210</t>
  </si>
  <si>
    <t xml:space="preserve">  Reigate and Banstead</t>
  </si>
  <si>
    <t>E07000211</t>
  </si>
  <si>
    <t xml:space="preserve">  Runnymede</t>
  </si>
  <si>
    <t>E07000212</t>
  </si>
  <si>
    <t xml:space="preserve">  Spelthorne</t>
  </si>
  <si>
    <t>E07000213</t>
  </si>
  <si>
    <t xml:space="preserve">  Surrey Heath</t>
  </si>
  <si>
    <t>E07000214</t>
  </si>
  <si>
    <t xml:space="preserve">  Tandridge</t>
  </si>
  <si>
    <t>E07000215</t>
  </si>
  <si>
    <t xml:space="preserve">  Waverley</t>
  </si>
  <si>
    <t>E07000216</t>
  </si>
  <si>
    <t xml:space="preserve">  Woking</t>
  </si>
  <si>
    <t>E07000217</t>
  </si>
  <si>
    <t>West Sussex</t>
  </si>
  <si>
    <t>E10000032</t>
  </si>
  <si>
    <t xml:space="preserve">  Adur</t>
  </si>
  <si>
    <t>E07000223</t>
  </si>
  <si>
    <t xml:space="preserve">  Arun</t>
  </si>
  <si>
    <t>E07000224</t>
  </si>
  <si>
    <t xml:space="preserve">  Chichester</t>
  </si>
  <si>
    <t>E07000225</t>
  </si>
  <si>
    <t xml:space="preserve">  Crawley</t>
  </si>
  <si>
    <t>E07000226</t>
  </si>
  <si>
    <t xml:space="preserve">  Horsham</t>
  </si>
  <si>
    <t>E07000227</t>
  </si>
  <si>
    <t xml:space="preserve">  Mid Sussex</t>
  </si>
  <si>
    <t>E07000228</t>
  </si>
  <si>
    <t xml:space="preserve">  Worthing</t>
  </si>
  <si>
    <t>E07000229</t>
  </si>
  <si>
    <t xml:space="preserve">South West </t>
  </si>
  <si>
    <t>E12000009</t>
  </si>
  <si>
    <t>Bath and North East Somerset UA</t>
  </si>
  <si>
    <t>E06000022</t>
  </si>
  <si>
    <t>Bournemouth, Christchurch and Poole UA</t>
  </si>
  <si>
    <t>E06000058</t>
  </si>
  <si>
    <t>Bristol, City of UA</t>
  </si>
  <si>
    <t>E06000023</t>
  </si>
  <si>
    <t>Dorset UA</t>
  </si>
  <si>
    <t>E06000059</t>
  </si>
  <si>
    <t>North Somerset UA</t>
  </si>
  <si>
    <t>E06000024</t>
  </si>
  <si>
    <t>Plymouth UA</t>
  </si>
  <si>
    <t>E06000026</t>
  </si>
  <si>
    <t>South Gloucestershire UA</t>
  </si>
  <si>
    <t>E06000025</t>
  </si>
  <si>
    <t>Swindon UA</t>
  </si>
  <si>
    <t>E06000030</t>
  </si>
  <si>
    <t>Torbay UA</t>
  </si>
  <si>
    <t>E06000027</t>
  </si>
  <si>
    <t>Cornwall UA</t>
  </si>
  <si>
    <t>E06000052</t>
  </si>
  <si>
    <t xml:space="preserve">Isles of Scilly </t>
  </si>
  <si>
    <t>E06000053</t>
  </si>
  <si>
    <t>Wiltshire UA</t>
  </si>
  <si>
    <t>E06000054</t>
  </si>
  <si>
    <t>Devon</t>
  </si>
  <si>
    <t>E10000008</t>
  </si>
  <si>
    <t xml:space="preserve">  East Devon</t>
  </si>
  <si>
    <t>E07000040</t>
  </si>
  <si>
    <t xml:space="preserve">  Exeter</t>
  </si>
  <si>
    <t>E07000041</t>
  </si>
  <si>
    <t xml:space="preserve">  Mid Devon</t>
  </si>
  <si>
    <t>E07000042</t>
  </si>
  <si>
    <t xml:space="preserve">  North Devon</t>
  </si>
  <si>
    <t>E07000043</t>
  </si>
  <si>
    <t xml:space="preserve">  South Hams</t>
  </si>
  <si>
    <t>E07000044</t>
  </si>
  <si>
    <t xml:space="preserve">  Teignbridge</t>
  </si>
  <si>
    <t>E07000045</t>
  </si>
  <si>
    <t xml:space="preserve">  Torridge</t>
  </si>
  <si>
    <t>E07000046</t>
  </si>
  <si>
    <t xml:space="preserve">  West Devon</t>
  </si>
  <si>
    <t>E07000047</t>
  </si>
  <si>
    <t>Gloucestershire</t>
  </si>
  <si>
    <t>E10000013</t>
  </si>
  <si>
    <t xml:space="preserve">  Cheltenham</t>
  </si>
  <si>
    <t>E07000078</t>
  </si>
  <si>
    <t xml:space="preserve">  Cotswold</t>
  </si>
  <si>
    <t>E07000079</t>
  </si>
  <si>
    <t xml:space="preserve">  Forest of Dean</t>
  </si>
  <si>
    <t>E07000080</t>
  </si>
  <si>
    <t xml:space="preserve">  Gloucester</t>
  </si>
  <si>
    <t>E07000081</t>
  </si>
  <si>
    <t xml:space="preserve">  Stroud</t>
  </si>
  <si>
    <t>E07000082</t>
  </si>
  <si>
    <t xml:space="preserve">  Tewkesbury</t>
  </si>
  <si>
    <t>E07000083</t>
  </si>
  <si>
    <t>Somerset</t>
  </si>
  <si>
    <t>E10000027</t>
  </si>
  <si>
    <t xml:space="preserve">  Mendip</t>
  </si>
  <si>
    <t>E07000187</t>
  </si>
  <si>
    <t xml:space="preserve">  Sedgemoor</t>
  </si>
  <si>
    <t>E07000188</t>
  </si>
  <si>
    <t xml:space="preserve">  South Somerset</t>
  </si>
  <si>
    <t>E07000189</t>
  </si>
  <si>
    <t xml:space="preserve">  Somerset West and Taunton</t>
  </si>
  <si>
    <t>E07000246</t>
  </si>
  <si>
    <t xml:space="preserve">Wales  </t>
  </si>
  <si>
    <t>W92000004</t>
  </si>
  <si>
    <t>Isle of Anglesey / Ynys Môn</t>
  </si>
  <si>
    <t>W06000001</t>
  </si>
  <si>
    <t>Gwynedd / Gwynedd</t>
  </si>
  <si>
    <t>W06000002</t>
  </si>
  <si>
    <t>Conwy / Conwy</t>
  </si>
  <si>
    <t>W06000003</t>
  </si>
  <si>
    <t>Denbighshire / Sir Ddinbych</t>
  </si>
  <si>
    <t>W06000004</t>
  </si>
  <si>
    <t>Flintshire / Sir y Fflint</t>
  </si>
  <si>
    <t>W06000005</t>
  </si>
  <si>
    <t>Wrexham / Wrecsam</t>
  </si>
  <si>
    <t>W06000006</t>
  </si>
  <si>
    <t>Powys / Powys</t>
  </si>
  <si>
    <t>W06000023</t>
  </si>
  <si>
    <t>Ceredigion / Ceredigion</t>
  </si>
  <si>
    <t>W06000008</t>
  </si>
  <si>
    <t>Pembrokeshire / Sir Benfro</t>
  </si>
  <si>
    <t>W06000009</t>
  </si>
  <si>
    <t>Carmarthenshire / Sir Gaerfyrddin</t>
  </si>
  <si>
    <t>W06000010</t>
  </si>
  <si>
    <t>Swansea / Abertawe</t>
  </si>
  <si>
    <t>W06000011</t>
  </si>
  <si>
    <t>Neath Port Talbot / Castell-nedd Port Talbot</t>
  </si>
  <si>
    <t>W06000012</t>
  </si>
  <si>
    <t>Bridgend / Pen-y-bont ar Ogwr</t>
  </si>
  <si>
    <t>W06000013</t>
  </si>
  <si>
    <t>Vale of Glamorgan / Bro Morgannwg</t>
  </si>
  <si>
    <t>W06000014</t>
  </si>
  <si>
    <t>Cardiff / Caerdydd</t>
  </si>
  <si>
    <t>W06000015</t>
  </si>
  <si>
    <t>Rhondda Cynon Taf / Rhondda Cynon Taf</t>
  </si>
  <si>
    <t>W06000016</t>
  </si>
  <si>
    <t>Merthyr Tydfil / Merthyr Tudful</t>
  </si>
  <si>
    <t>W06000024</t>
  </si>
  <si>
    <t>Caerphilly / Caerffili</t>
  </si>
  <si>
    <t>W06000018</t>
  </si>
  <si>
    <t>Blaenau Gwent / Blaenau Gwent</t>
  </si>
  <si>
    <t>W06000019</t>
  </si>
  <si>
    <t>Torfaen / Torfaen</t>
  </si>
  <si>
    <t>W06000020</t>
  </si>
  <si>
    <t>Monmouthshire / Sir Fynwy</t>
  </si>
  <si>
    <t>W06000021</t>
  </si>
  <si>
    <t>Newport / Casnewydd</t>
  </si>
  <si>
    <t>W06000022</t>
  </si>
  <si>
    <t xml:space="preserve">Scotland </t>
  </si>
  <si>
    <t>S92000003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</si>
  <si>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</si>
  <si>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</si>
  <si>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</si>
  <si>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</si>
  <si>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</si>
  <si>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</si>
  <si>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</si>
  <si>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</si>
  <si>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</si>
  <si>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</si>
  <si>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</si>
  <si>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</si>
  <si>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</si>
  <si>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</si>
  <si>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</si>
  <si>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</si>
  <si>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</si>
  <si>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</si>
  <si>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</si>
  <si>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</si>
  <si>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</si>
  <si>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</si>
  <si>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City of Edinburgh</t>
  </si>
  <si>
    <t>S12000036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</si>
  <si>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</si>
  <si>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</si>
  <si>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</si>
  <si>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</si>
  <si>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</si>
  <si>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</si>
  <si>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</si>
  <si>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</si>
  <si>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</si>
  <si>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</si>
  <si>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</si>
  <si>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</si>
  <si>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</si>
  <si>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</si>
  <si>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</si>
  <si>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</si>
  <si>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</si>
  <si>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</si>
  <si>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</si>
  <si>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</si>
  <si>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</si>
  <si>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</si>
  <si>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</si>
  <si>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</si>
  <si>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</si>
  <si>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</si>
  <si>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</si>
  <si>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</si>
  <si>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</si>
  <si>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</si>
  <si>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</si>
  <si>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</si>
  <si>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</si>
  <si>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</si>
  <si>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</si>
  <si>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</si>
  <si>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</si>
  <si>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</si>
  <si>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</si>
  <si>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</si>
  <si>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 xml:space="preserve">Northern Ireland </t>
  </si>
  <si>
    <t>N92000002</t>
  </si>
  <si>
    <t>Year ending Sep 2021</t>
  </si>
  <si>
    <t>North East</t>
  </si>
  <si>
    <t>Hartlepool</t>
  </si>
  <si>
    <t>Middlesbrough</t>
  </si>
  <si>
    <t>Redcar and Cleveland</t>
  </si>
  <si>
    <t>Stockton-on-Tees</t>
  </si>
  <si>
    <t>Darlington</t>
  </si>
  <si>
    <t>County Durham</t>
  </si>
  <si>
    <t>Northumberland</t>
  </si>
  <si>
    <t>Tyne and Wear</t>
  </si>
  <si>
    <t>North West</t>
  </si>
  <si>
    <t>Halton</t>
  </si>
  <si>
    <t>Warrington</t>
  </si>
  <si>
    <t>Blackburn with Darwen</t>
  </si>
  <si>
    <t>Blackpool</t>
  </si>
  <si>
    <t>Cheshire East</t>
  </si>
  <si>
    <t>Cheshire West and Chester</t>
  </si>
  <si>
    <t>Greater Manchester</t>
  </si>
  <si>
    <t>Merseyside</t>
  </si>
  <si>
    <t>Yorkshire and The Humber</t>
  </si>
  <si>
    <t>Kingston upon Hull, City of</t>
  </si>
  <si>
    <t>East Riding of Yorkshire</t>
  </si>
  <si>
    <t>North East Lincolnshire</t>
  </si>
  <si>
    <t>North Lincolnshire</t>
  </si>
  <si>
    <t>York</t>
  </si>
  <si>
    <t>South Yorkshire</t>
  </si>
  <si>
    <t>West Yorkshire</t>
  </si>
  <si>
    <t>East Midlands</t>
  </si>
  <si>
    <t>Derby</t>
  </si>
  <si>
    <t>Leicester</t>
  </si>
  <si>
    <t>Rutland</t>
  </si>
  <si>
    <t>Nottingham</t>
  </si>
  <si>
    <t xml:space="preserve">E06000061 </t>
  </si>
  <si>
    <t>North Northamptonshire</t>
  </si>
  <si>
    <t xml:space="preserve">E06000062 </t>
  </si>
  <si>
    <t>West Northamptonshire</t>
  </si>
  <si>
    <t>West Midlands</t>
  </si>
  <si>
    <t>Herefordshire, County of</t>
  </si>
  <si>
    <t>Telford and Wrekin</t>
  </si>
  <si>
    <t>Stoke-on-Trent</t>
  </si>
  <si>
    <t>Shropshire</t>
  </si>
  <si>
    <t>East of England</t>
  </si>
  <si>
    <t>Peterborough</t>
  </si>
  <si>
    <t>Luton</t>
  </si>
  <si>
    <t>Southend-on-Sea</t>
  </si>
  <si>
    <t>Thurrock</t>
  </si>
  <si>
    <t>Bedford</t>
  </si>
  <si>
    <t>Central Bedfordshire</t>
  </si>
  <si>
    <t>London</t>
  </si>
  <si>
    <t>South East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</si>
  <si>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</si>
  <si>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</si>
  <si>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</si>
  <si>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</si>
  <si>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</si>
  <si>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</si>
  <si>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</si>
  <si>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</si>
  <si>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</si>
  <si>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</si>
  <si>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</si>
  <si>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</si>
  <si>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Buckinghamshire</t>
  </si>
  <si>
    <t>South West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</si>
  <si>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</si>
  <si>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</si>
  <si>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</si>
  <si>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</si>
  <si>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</si>
  <si>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</si>
  <si>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Swindon</t>
  </si>
  <si>
    <t>Cornwall</t>
  </si>
  <si>
    <t>Isles of Scilly</t>
  </si>
  <si>
    <t>Wiltshire</t>
  </si>
  <si>
    <t>Bournemouth, Christchurch and Poole</t>
  </si>
  <si>
    <t>Dorset</t>
  </si>
  <si>
    <t>Wales</t>
  </si>
  <si>
    <t>Isle of Anglesey</t>
  </si>
  <si>
    <t>Gwynedd</t>
  </si>
  <si>
    <t>Conwy</t>
  </si>
  <si>
    <t>Denbighshire</t>
  </si>
  <si>
    <t>Flintshire</t>
  </si>
  <si>
    <t>Wrexham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</si>
  <si>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</si>
  <si>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</si>
  <si>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</si>
  <si>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</si>
  <si>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</si>
  <si>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</si>
  <si>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</si>
  <si>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Cardiff</t>
  </si>
  <si>
    <t>Rhondda Cynon Taf</t>
  </si>
  <si>
    <t>Caerphilly</t>
  </si>
  <si>
    <t>Blaenau Gwent</t>
  </si>
  <si>
    <t>Torfaen</t>
  </si>
  <si>
    <t>Monmouthshire</t>
  </si>
  <si>
    <t>Newport</t>
  </si>
  <si>
    <t>Powys</t>
  </si>
  <si>
    <t>Merthyr Tydfil</t>
  </si>
  <si>
    <t>Somerset West and Taunton</t>
  </si>
  <si>
    <t>South Somerset</t>
  </si>
  <si>
    <t>Sedgemoor</t>
  </si>
  <si>
    <t>Mendip</t>
  </si>
  <si>
    <t>Tewkesbury</t>
  </si>
  <si>
    <t>Stroud</t>
  </si>
  <si>
    <t>Gloucester</t>
  </si>
  <si>
    <t>Forest of Dean</t>
  </si>
  <si>
    <t>Cotswold</t>
  </si>
  <si>
    <t>Cheltenham</t>
  </si>
  <si>
    <t>West Devon</t>
  </si>
  <si>
    <t>Torridge</t>
  </si>
  <si>
    <t>Teignbridge</t>
  </si>
  <si>
    <t>South Hams</t>
  </si>
  <si>
    <t>North Devon</t>
  </si>
  <si>
    <t>Mid Devon</t>
  </si>
  <si>
    <t>Exeter</t>
  </si>
  <si>
    <t>East Devon</t>
  </si>
  <si>
    <t>Worthing</t>
  </si>
  <si>
    <t>Mid Sussex</t>
  </si>
  <si>
    <t>Horsham</t>
  </si>
  <si>
    <t>Crawley</t>
  </si>
  <si>
    <t>Chichester</t>
  </si>
  <si>
    <t>Arun</t>
  </si>
  <si>
    <t>Adur</t>
  </si>
  <si>
    <t>Woking</t>
  </si>
  <si>
    <t>Waverley</t>
  </si>
  <si>
    <t>Tandridge</t>
  </si>
  <si>
    <t>Surrey Heath</t>
  </si>
  <si>
    <t>Spelthorne</t>
  </si>
  <si>
    <t>Runnymede</t>
  </si>
  <si>
    <t>Reigate and Banstead</t>
  </si>
  <si>
    <t>Mole Valley</t>
  </si>
  <si>
    <t>Guildford</t>
  </si>
  <si>
    <t>Epsom and Ewell</t>
  </si>
  <si>
    <t>Elmbridge</t>
  </si>
  <si>
    <t>West Oxfordshire</t>
  </si>
  <si>
    <t>Vale of White Horse</t>
  </si>
  <si>
    <t>South Oxfordshire</t>
  </si>
  <si>
    <t>Oxford</t>
  </si>
  <si>
    <t>Cherwell</t>
  </si>
  <si>
    <t>Tunbridge Wells</t>
  </si>
  <si>
    <t>Tonbridge and Malling</t>
  </si>
  <si>
    <t>Thanet</t>
  </si>
  <si>
    <t>Swale</t>
  </si>
  <si>
    <t>Folkestone and Hythe</t>
  </si>
  <si>
    <t>Sevenoaks</t>
  </si>
  <si>
    <t>Maidstone</t>
  </si>
  <si>
    <t>Gravesham</t>
  </si>
  <si>
    <t>Dover</t>
  </si>
  <si>
    <t>Dartford</t>
  </si>
  <si>
    <t>Canterbury</t>
  </si>
  <si>
    <t>Ashford</t>
  </si>
  <si>
    <t>Winchester</t>
  </si>
  <si>
    <t>Test Valley</t>
  </si>
  <si>
    <t>Rushmoor</t>
  </si>
  <si>
    <t>New Forest</t>
  </si>
  <si>
    <t>Havant</t>
  </si>
  <si>
    <t>Hart</t>
  </si>
  <si>
    <t>Gosport</t>
  </si>
  <si>
    <t>Fareham</t>
  </si>
  <si>
    <t>Eastleigh</t>
  </si>
  <si>
    <t>East Hampshire</t>
  </si>
  <si>
    <t>Basingstoke and Deane</t>
  </si>
  <si>
    <t>Wealden</t>
  </si>
  <si>
    <t>Rother</t>
  </si>
  <si>
    <t>Lewes</t>
  </si>
  <si>
    <t>Hastings</t>
  </si>
  <si>
    <t>Eastbourne</t>
  </si>
  <si>
    <t>Westminster</t>
  </si>
  <si>
    <t>Wandsworth</t>
  </si>
  <si>
    <t>Waltham Forest</t>
  </si>
  <si>
    <t>Tower Hamlets</t>
  </si>
  <si>
    <t>Sutton</t>
  </si>
  <si>
    <t>Southwark</t>
  </si>
  <si>
    <t>Richmond upon Thames</t>
  </si>
  <si>
    <t>Redbridge</t>
  </si>
  <si>
    <t>Newham</t>
  </si>
  <si>
    <t>Merton</t>
  </si>
  <si>
    <t>Lewisham</t>
  </si>
  <si>
    <t>Lambeth</t>
  </si>
  <si>
    <t>Kingston upon Thames</t>
  </si>
  <si>
    <t>Kensington and Chelsea</t>
  </si>
  <si>
    <t>Islington</t>
  </si>
  <si>
    <t>Hounslow</t>
  </si>
  <si>
    <t>Hillingdon</t>
  </si>
  <si>
    <t>Havering</t>
  </si>
  <si>
    <t>Harrow</t>
  </si>
  <si>
    <t>Haringey</t>
  </si>
  <si>
    <t>Hammersmith and Fulham</t>
  </si>
  <si>
    <t>Hackney</t>
  </si>
  <si>
    <t>Greenwich</t>
  </si>
  <si>
    <t>Enfield</t>
  </si>
  <si>
    <t>Ealing</t>
  </si>
  <si>
    <t>Croydon</t>
  </si>
  <si>
    <t>Camden</t>
  </si>
  <si>
    <t>Bromley</t>
  </si>
  <si>
    <t>Brent</t>
  </si>
  <si>
    <t>Bexley</t>
  </si>
  <si>
    <t>Barnet</t>
  </si>
  <si>
    <t>Barking and Dagenham</t>
  </si>
  <si>
    <t>City of London</t>
  </si>
  <si>
    <t>E09000001</t>
  </si>
  <si>
    <t>West Suffolk</t>
  </si>
  <si>
    <t>East Suffolk</t>
  </si>
  <si>
    <t>Stevenage</t>
  </si>
  <si>
    <t>East Hertfordshire</t>
  </si>
  <si>
    <t>Welwyn Hatfield</t>
  </si>
  <si>
    <t>St Albans</t>
  </si>
  <si>
    <t>Mid Suffolk</t>
  </si>
  <si>
    <t>Ipswich</t>
  </si>
  <si>
    <t>Babergh</t>
  </si>
  <si>
    <t>South Norfolk</t>
  </si>
  <si>
    <t>Norwich</t>
  </si>
  <si>
    <t>North Norfolk</t>
  </si>
  <si>
    <t>King's Lynn and West Norfolk</t>
  </si>
  <si>
    <t>Great Yarmouth</t>
  </si>
  <si>
    <t>Broadland</t>
  </si>
  <si>
    <t>Breckland</t>
  </si>
  <si>
    <t>Watford</t>
  </si>
  <si>
    <t>Three Rivers</t>
  </si>
  <si>
    <t>North Hertfordshire</t>
  </si>
  <si>
    <t>Hertsmere</t>
  </si>
  <si>
    <t>Dacorum</t>
  </si>
  <si>
    <t>Broxbourne</t>
  </si>
  <si>
    <t>Uttlesford</t>
  </si>
  <si>
    <t>Tendring</t>
  </si>
  <si>
    <t>Rochford</t>
  </si>
  <si>
    <t>Maldon</t>
  </si>
  <si>
    <t>Harlow</t>
  </si>
  <si>
    <t>Epping Forest</t>
  </si>
  <si>
    <t>Colchester</t>
  </si>
  <si>
    <t>Chelmsford</t>
  </si>
  <si>
    <t>Castle Point</t>
  </si>
  <si>
    <t>Brentwood</t>
  </si>
  <si>
    <t>Braintree</t>
  </si>
  <si>
    <t>Basildon</t>
  </si>
  <si>
    <t>South Cambridgeshire</t>
  </si>
  <si>
    <t>Huntingdonshire</t>
  </si>
  <si>
    <t>Fenland</t>
  </si>
  <si>
    <t>East Cambridgeshire</t>
  </si>
  <si>
    <t>Cambridge</t>
  </si>
  <si>
    <t>Wolverhampton</t>
  </si>
  <si>
    <t>Walsall</t>
  </si>
  <si>
    <t>Solihull</t>
  </si>
  <si>
    <t>Sandwell</t>
  </si>
  <si>
    <t>Dudley</t>
  </si>
  <si>
    <t>Coventry</t>
  </si>
  <si>
    <t>Birmingham</t>
  </si>
  <si>
    <t>Wyre Forest</t>
  </si>
  <si>
    <t>Wychavon</t>
  </si>
  <si>
    <t>Worcester</t>
  </si>
  <si>
    <t>Redditch</t>
  </si>
  <si>
    <t>Malvern Hills</t>
  </si>
  <si>
    <t>Bromsgrove</t>
  </si>
  <si>
    <t>Warwick</t>
  </si>
  <si>
    <t>Stratford-on-Avon</t>
  </si>
  <si>
    <t>Rugby</t>
  </si>
  <si>
    <t>Nuneaton and Bedworth</t>
  </si>
  <si>
    <t>North Warwickshire</t>
  </si>
  <si>
    <t>Tamworth</t>
  </si>
  <si>
    <t>Staffordshire Moorlands</t>
  </si>
  <si>
    <t>Stafford</t>
  </si>
  <si>
    <t>South Staffordshire</t>
  </si>
  <si>
    <t>Newcastle-under-Lyme</t>
  </si>
  <si>
    <t>Lichfield</t>
  </si>
  <si>
    <t>East Staffordshire</t>
  </si>
  <si>
    <t>Cannock Chase</t>
  </si>
  <si>
    <t>Rushcliffe</t>
  </si>
  <si>
    <t>Newark and Sherwood</t>
  </si>
  <si>
    <t>Mansfield</t>
  </si>
  <si>
    <t>Gedling</t>
  </si>
  <si>
    <t>Broxtowe</t>
  </si>
  <si>
    <t>Bassetlaw</t>
  </si>
  <si>
    <t>Ashfield</t>
  </si>
  <si>
    <t>West Lindsey</t>
  </si>
  <si>
    <t>South Kesteven</t>
  </si>
  <si>
    <t>South Holland</t>
  </si>
  <si>
    <t>North Kesteven</t>
  </si>
  <si>
    <t>Lincoln</t>
  </si>
  <si>
    <t>East Lindsey</t>
  </si>
  <si>
    <t>Boston</t>
  </si>
  <si>
    <t>Oadby and Wigston</t>
  </si>
  <si>
    <t>North West Leicestershire</t>
  </si>
  <si>
    <t>Melton</t>
  </si>
  <si>
    <t>Hinckley and Bosworth</t>
  </si>
  <si>
    <t>Harborough</t>
  </si>
  <si>
    <t>Charnwood</t>
  </si>
  <si>
    <t>Blaby</t>
  </si>
  <si>
    <t>South Derbyshire</t>
  </si>
  <si>
    <t>North East Derbyshire</t>
  </si>
  <si>
    <t>High Peak</t>
  </si>
  <si>
    <t>Erewash</t>
  </si>
  <si>
    <t>Derbyshire Dales</t>
  </si>
  <si>
    <t>Chesterfield</t>
  </si>
  <si>
    <t>Bolsover</t>
  </si>
  <si>
    <t>Amber Valley</t>
  </si>
  <si>
    <t>Wakefield</t>
  </si>
  <si>
    <t>Leeds</t>
  </si>
  <si>
    <t>Kirklees</t>
  </si>
  <si>
    <t>Calderdale</t>
  </si>
  <si>
    <t>Bradford</t>
  </si>
  <si>
    <t>Sheffield</t>
  </si>
  <si>
    <t>Rotherham</t>
  </si>
  <si>
    <t>Doncaster</t>
  </si>
  <si>
    <t>Barnsley</t>
  </si>
  <si>
    <t>Selby</t>
  </si>
  <si>
    <t>Scarborough</t>
  </si>
  <si>
    <t>Ryedale</t>
  </si>
  <si>
    <t>Richmondshire</t>
  </si>
  <si>
    <t>Harrogate</t>
  </si>
  <si>
    <t>Hambleton</t>
  </si>
  <si>
    <t>Craven</t>
  </si>
  <si>
    <t>Wirral</t>
  </si>
  <si>
    <t>Sefton</t>
  </si>
  <si>
    <t>St. Helens</t>
  </si>
  <si>
    <t>Liverpool</t>
  </si>
  <si>
    <t>Knowsley</t>
  </si>
  <si>
    <t>Wigan</t>
  </si>
  <si>
    <t>Trafford</t>
  </si>
  <si>
    <t>Tameside</t>
  </si>
  <si>
    <t>Stockport</t>
  </si>
  <si>
    <t>Salford</t>
  </si>
  <si>
    <t>Rochdale</t>
  </si>
  <si>
    <t>Oldham</t>
  </si>
  <si>
    <t>Manchester</t>
  </si>
  <si>
    <t>Bury</t>
  </si>
  <si>
    <t>Bolton</t>
  </si>
  <si>
    <t>Wyre</t>
  </si>
  <si>
    <t>West Lancashire</t>
  </si>
  <si>
    <t>South Ribble</t>
  </si>
  <si>
    <t>Rossendale</t>
  </si>
  <si>
    <t>Ribble Valley</t>
  </si>
  <si>
    <t>Preston</t>
  </si>
  <si>
    <t>Pendle</t>
  </si>
  <si>
    <t>Lancaster</t>
  </si>
  <si>
    <t>Hyndburn</t>
  </si>
  <si>
    <t>Fylde</t>
  </si>
  <si>
    <t>Chorley</t>
  </si>
  <si>
    <t>Burnley</t>
  </si>
  <si>
    <t>South Lakeland</t>
  </si>
  <si>
    <t>Eden</t>
  </si>
  <si>
    <t>Copeland</t>
  </si>
  <si>
    <t>Carlisle</t>
  </si>
  <si>
    <t>Barrow-in-Furness</t>
  </si>
  <si>
    <t>Allerdale</t>
  </si>
  <si>
    <t>Gateshead</t>
  </si>
  <si>
    <t>Sunderland</t>
  </si>
  <si>
    <t>South Tyneside</t>
  </si>
  <si>
    <t>North Tyneside</t>
  </si>
  <si>
    <t>Newcastle upon Tyne</t>
  </si>
  <si>
    <t>Local authority name</t>
  </si>
  <si>
    <t xml:space="preserve">Local authority code </t>
  </si>
  <si>
    <t>United Kingdom</t>
  </si>
  <si>
    <t>Mortgage Increase</t>
  </si>
  <si>
    <t>Council area</t>
  </si>
  <si>
    <t>Tory Tax Rise (£)</t>
  </si>
  <si>
    <t>Energy prices (£)</t>
  </si>
  <si>
    <t>Petrol (£)</t>
  </si>
  <si>
    <t>Food shop (£)</t>
  </si>
  <si>
    <t>Mortgage (£)</t>
  </si>
  <si>
    <t>TOTAL LOCAL EXTRA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</si>
</sst>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wrapText="1"/>
    </xf>
    <xf numFmtId="1" fontId="0" fillId="0" borderId="0" xfId="0" applyNumberFormat="1"/>
    <xf numFmtId="0" fontId="4" fillId="0" borderId="0" xfId="0" applyFont="1" applyAlignment="1">
      <alignment wrapText="1"/>
    </xf>
    <xf numFmtId="0" fontId="2" fillId="0" borderId="0" xfId="1" applyAlignment="1">
      <alignment horizontal="right"/>
    </xf>
    <xf numFmtId="0" fontId="4" fillId="0" borderId="1" xfId="1" applyFont="1" applyBorder="1" applyAlignment="1">
      <alignment horizontal="right" wrapText="1"/>
    </xf>
    <xf numFmtId="0" fontId="2" fillId="0" borderId="0" xfId="1" applyAlignment="1">
      <alignment horizontal="right" wrapText="1"/>
    </xf>
    <xf numFmtId="3" fontId="2" fillId="0" borderId="0" xfId="1" applyNumberFormat="1" applyAlignment="1">
      <alignment horizontal="right"/>
    </xf>
    <xf numFmtId="3" fontId="2" fillId="0" borderId="0" xfId="1" applyNumberForma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3" fontId="0" fillId="2" borderId="0" xfId="0" quotePrefix="1" applyNumberForma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1" fontId="0" fillId="2" borderId="0" xfId="0" applyNumberFormat="1" applyFill="1"/>
    <xf numFmtId="0" fontId="0" fillId="2" borderId="0" xfId="0" applyFill="1"/>
  </cellXfs>
  <cellStyles count="3">
    <cellStyle name="Hyperlink 2" xfId="2" xr:uid="{A6D98129-DAC6-4503-8519-0BBF38671A18}"/>
    <cellStyle name="Normal" xfId="0" builtinId="0"/>
    <cellStyle name="Normal 2" xfId="1" xr:uid="{E424CE81-7039-4E32-89B8-E78D04AEE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F7F5A-6BBF-4FC1-877B-99892D6D0BCD}">
  <dimension ref="A1:H415"/>
  <sheetViews>
    <sheetView tabSelected="1" workbookViewId="0">
      <pane xSplit="2" ySplit="1" topLeftCell="C65" activePane="bottomRight" state="frozenSplit"/>
      <selection pane="topRight" activeCell="G1" sqref="G1"/>
      <selection pane="bottomLeft" activeCell="A15" sqref="A15"/>
      <selection pane="bottomRight" activeCell="C125" sqref="C125"/>
    </sheetView>
  </sheetViews>
  <sheetFormatPr defaultColWidth="8.796875" defaultRowHeight="12.75" x14ac:dyDescent="0.35"/>
  <cols>
    <col min="1" max="1" width="10.46484375" style="6" customWidth="1"/>
    <col min="2" max="2" width="30.33203125" style="2" customWidth="1"/>
    <col min="3" max="7" width="11.796875" customWidth="1"/>
  </cols>
  <sheetData>
    <row r="1" spans="1:8" ht="42.75" x14ac:dyDescent="0.45">
      <c r="A1" s="4" t="s">
        <v>0</v>
      </c>
      <c r="B1" s="3" t="s">
        <v>1173</v>
      </c>
      <c r="C1" s="7" t="s">
        <v>1174</v>
      </c>
      <c r="D1" s="9" t="s">
        <v>1175</v>
      </c>
      <c r="E1" s="9" t="s">
        <v>1176</v>
      </c>
      <c r="F1" s="9" t="s">
        <v>1177</v>
      </c>
      <c r="G1" s="9" t="s">
        <v>1178</v>
      </c>
      <c r="H1" s="9" t="s">
        <v>1179</v>
      </c>
    </row>
    <row r="2" spans="1:8" ht="13.15" x14ac:dyDescent="0.4">
      <c r="A2" s="5" t="s">
        <v>2</v>
      </c>
      <c r="B2" s="3" t="s">
        <v>1</v>
      </c>
      <c r="C2" s="8">
        <v>1059</v>
      </c>
      <c r="D2" s="8">
        <v>693</v>
      </c>
      <c r="E2" s="8">
        <v>297</v>
      </c>
      <c r="F2" s="8">
        <v>277</v>
      </c>
      <c r="G2" s="8">
        <f>VLOOKUP(A2, 'Local Mortgage'!$A$2:$D$458, 4, FALSE)</f>
        <v>295</v>
      </c>
      <c r="H2" s="8">
        <f>SUM(C2:G2)</f>
        <v>2621</v>
      </c>
    </row>
    <row r="3" spans="1:8" ht="13.15" x14ac:dyDescent="0.4">
      <c r="A3" s="5" t="s">
        <v>4</v>
      </c>
      <c r="B3" s="3" t="s">
        <v>3</v>
      </c>
      <c r="C3" s="8">
        <v>1059</v>
      </c>
      <c r="D3" s="8">
        <v>693</v>
      </c>
      <c r="E3" s="8">
        <v>297</v>
      </c>
      <c r="F3" s="8">
        <v>277</v>
      </c>
      <c r="G3" s="8">
        <f>VLOOKUP(A3, 'Local Mortgage'!$A$2:$D$458, 4, FALSE)</f>
        <v>305.75056956046598</v>
      </c>
      <c r="H3" s="8">
        <f t="shared" ref="H3:H66" si="0">SUM(C3:G3)</f>
        <v>2631.7505695604659</v>
      </c>
    </row>
    <row r="4" spans="1:8" ht="13.15" x14ac:dyDescent="0.4">
      <c r="A4" s="5" t="s">
        <v>6</v>
      </c>
      <c r="B4" s="3" t="s">
        <v>5</v>
      </c>
      <c r="C4" s="8">
        <v>1059</v>
      </c>
      <c r="D4" s="8">
        <v>693</v>
      </c>
      <c r="E4" s="8">
        <v>297</v>
      </c>
      <c r="F4" s="8">
        <v>277</v>
      </c>
      <c r="G4" s="8">
        <f>VLOOKUP(A4, 'Local Mortgage'!$A$2:$D$458, 4, FALSE)</f>
        <v>311.45233288262426</v>
      </c>
      <c r="H4" s="8">
        <f t="shared" si="0"/>
        <v>2637.4523328826244</v>
      </c>
    </row>
    <row r="5" spans="1:8" ht="13.15" x14ac:dyDescent="0.4">
      <c r="A5" s="5" t="s">
        <v>8</v>
      </c>
      <c r="B5" s="3" t="s">
        <v>7</v>
      </c>
      <c r="C5" s="8">
        <v>1059</v>
      </c>
      <c r="D5" s="8">
        <v>693</v>
      </c>
      <c r="E5" s="8">
        <v>297</v>
      </c>
      <c r="F5" s="8">
        <v>277</v>
      </c>
      <c r="G5" s="8">
        <f>VLOOKUP(A5, 'Local Mortgage'!$A$2:$D$458, 4, FALSE)</f>
        <v>163.92228046453906</v>
      </c>
      <c r="H5" s="8">
        <f t="shared" si="0"/>
        <v>2489.9222804645392</v>
      </c>
    </row>
    <row r="6" spans="1:8" x14ac:dyDescent="0.35">
      <c r="A6" s="5" t="s">
        <v>10</v>
      </c>
      <c r="B6" s="1" t="s">
        <v>9</v>
      </c>
      <c r="C6" s="8">
        <v>1059</v>
      </c>
      <c r="D6" s="8">
        <v>693</v>
      </c>
      <c r="E6" s="8">
        <v>297</v>
      </c>
      <c r="F6" s="8">
        <v>277</v>
      </c>
      <c r="G6" s="8">
        <f>VLOOKUP(A6, 'Local Mortgage'!$A$2:$D$458, 4, FALSE)</f>
        <v>163.8676397043842</v>
      </c>
      <c r="H6" s="8">
        <f t="shared" si="0"/>
        <v>2489.8676397043841</v>
      </c>
    </row>
    <row r="7" spans="1:8" x14ac:dyDescent="0.35">
      <c r="A7" s="5" t="s">
        <v>12</v>
      </c>
      <c r="B7" s="1" t="s">
        <v>11</v>
      </c>
      <c r="C7" s="8">
        <v>1059</v>
      </c>
      <c r="D7" s="8">
        <v>693</v>
      </c>
      <c r="E7" s="8">
        <v>297</v>
      </c>
      <c r="F7" s="8">
        <v>277</v>
      </c>
      <c r="G7" s="8">
        <f>VLOOKUP(A7, 'Local Mortgage'!$A$2:$D$458, 4, FALSE)</f>
        <v>142.06597640260051</v>
      </c>
      <c r="H7" s="8">
        <f t="shared" si="0"/>
        <v>2468.0659764026004</v>
      </c>
    </row>
    <row r="8" spans="1:8" x14ac:dyDescent="0.35">
      <c r="A8" s="5" t="s">
        <v>14</v>
      </c>
      <c r="B8" s="1" t="s">
        <v>13</v>
      </c>
      <c r="C8" s="8">
        <v>1059</v>
      </c>
      <c r="D8" s="8">
        <v>693</v>
      </c>
      <c r="E8" s="8">
        <v>297</v>
      </c>
      <c r="F8" s="8">
        <v>277</v>
      </c>
      <c r="G8" s="8">
        <f>VLOOKUP(A8, 'Local Mortgage'!$A$2:$D$458, 4, FALSE)</f>
        <v>145.34442201189131</v>
      </c>
      <c r="H8" s="8">
        <f t="shared" si="0"/>
        <v>2471.3444220118913</v>
      </c>
    </row>
    <row r="9" spans="1:8" x14ac:dyDescent="0.35">
      <c r="A9" s="5" t="s">
        <v>16</v>
      </c>
      <c r="B9" s="1" t="s">
        <v>15</v>
      </c>
      <c r="C9" s="8">
        <v>1059</v>
      </c>
      <c r="D9" s="8">
        <v>693</v>
      </c>
      <c r="E9" s="8">
        <v>297</v>
      </c>
      <c r="F9" s="8">
        <v>277</v>
      </c>
      <c r="G9" s="8">
        <f>VLOOKUP(A9, 'Local Mortgage'!$A$2:$D$458, 4, FALSE)</f>
        <v>152.99412843356978</v>
      </c>
      <c r="H9" s="8">
        <f t="shared" si="0"/>
        <v>2478.9941284335696</v>
      </c>
    </row>
    <row r="10" spans="1:8" x14ac:dyDescent="0.35">
      <c r="A10" s="5" t="s">
        <v>18</v>
      </c>
      <c r="B10" s="1" t="s">
        <v>17</v>
      </c>
      <c r="C10" s="8">
        <v>1059</v>
      </c>
      <c r="D10" s="8">
        <v>693</v>
      </c>
      <c r="E10" s="8">
        <v>297</v>
      </c>
      <c r="F10" s="8">
        <v>277</v>
      </c>
      <c r="G10" s="8">
        <f>VLOOKUP(A10, 'Local Mortgage'!$A$2:$D$458, 4, FALSE)</f>
        <v>167.20072607382986</v>
      </c>
      <c r="H10" s="8">
        <f t="shared" si="0"/>
        <v>2493.2007260738301</v>
      </c>
    </row>
    <row r="11" spans="1:8" x14ac:dyDescent="0.35">
      <c r="A11" s="5" t="s">
        <v>20</v>
      </c>
      <c r="B11" s="1" t="s">
        <v>19</v>
      </c>
      <c r="C11" s="8">
        <v>1059</v>
      </c>
      <c r="D11" s="8">
        <v>693</v>
      </c>
      <c r="E11" s="8">
        <v>297</v>
      </c>
      <c r="F11" s="8">
        <v>277</v>
      </c>
      <c r="G11" s="8">
        <f>VLOOKUP(A11, 'Local Mortgage'!$A$2:$D$458, 4, FALSE)</f>
        <v>136.60190038711588</v>
      </c>
      <c r="H11" s="8">
        <f t="shared" si="0"/>
        <v>2462.6019003871161</v>
      </c>
    </row>
    <row r="12" spans="1:8" x14ac:dyDescent="0.35">
      <c r="A12" s="5" t="s">
        <v>22</v>
      </c>
      <c r="B12" s="1" t="s">
        <v>21</v>
      </c>
      <c r="C12" s="8">
        <v>1059</v>
      </c>
      <c r="D12" s="8">
        <v>693</v>
      </c>
      <c r="E12" s="8">
        <v>297</v>
      </c>
      <c r="F12" s="8">
        <v>277</v>
      </c>
      <c r="G12" s="8">
        <f>VLOOKUP(A12, 'Local Mortgage'!$A$2:$D$458, 4, FALSE)</f>
        <v>201.07799736983458</v>
      </c>
      <c r="H12" s="8">
        <f t="shared" si="0"/>
        <v>2527.0779973698345</v>
      </c>
    </row>
    <row r="13" spans="1:8" x14ac:dyDescent="0.35">
      <c r="A13" s="5" t="s">
        <v>24</v>
      </c>
      <c r="B13" s="1" t="s">
        <v>23</v>
      </c>
      <c r="C13" s="8">
        <v>1059</v>
      </c>
      <c r="D13" s="8">
        <v>693</v>
      </c>
      <c r="E13" s="8">
        <v>297</v>
      </c>
      <c r="F13" s="8">
        <v>277</v>
      </c>
      <c r="G13" s="8">
        <f>VLOOKUP(A13, 'Local Mortgage'!$A$2:$D$458, 4, FALSE)</f>
        <v>173.75761729241142</v>
      </c>
      <c r="H13" s="8">
        <f t="shared" si="0"/>
        <v>2499.7576172924114</v>
      </c>
    </row>
    <row r="14" spans="1:8" x14ac:dyDescent="0.35">
      <c r="A14" s="5" t="s">
        <v>26</v>
      </c>
      <c r="B14" s="1" t="s">
        <v>25</v>
      </c>
      <c r="C14" s="8">
        <v>1059</v>
      </c>
      <c r="D14" s="8">
        <v>693</v>
      </c>
      <c r="E14" s="8">
        <v>297</v>
      </c>
      <c r="F14" s="8">
        <v>277</v>
      </c>
      <c r="G14" s="8">
        <f>VLOOKUP(A14, 'Local Mortgage'!$A$2:$D$458, 4, FALSE)</f>
        <v>160.64383485524829</v>
      </c>
      <c r="H14" s="8">
        <f t="shared" si="0"/>
        <v>2486.6438348552483</v>
      </c>
    </row>
    <row r="15" spans="1:8" x14ac:dyDescent="0.35">
      <c r="A15" s="5" t="s">
        <v>28</v>
      </c>
      <c r="B15" s="1" t="s">
        <v>27</v>
      </c>
      <c r="C15" s="8">
        <v>1059</v>
      </c>
      <c r="D15" s="8">
        <v>693</v>
      </c>
      <c r="E15" s="8">
        <v>297</v>
      </c>
      <c r="F15" s="8">
        <v>277</v>
      </c>
      <c r="G15" s="8">
        <f>VLOOKUP(A15, 'Local Mortgage'!$A$2:$D$458, 4, FALSE)</f>
        <v>198.89236696364074</v>
      </c>
      <c r="H15" s="8">
        <f t="shared" si="0"/>
        <v>2524.8923669636406</v>
      </c>
    </row>
    <row r="16" spans="1:8" x14ac:dyDescent="0.35">
      <c r="A16" s="5" t="s">
        <v>30</v>
      </c>
      <c r="B16" s="1" t="s">
        <v>29</v>
      </c>
      <c r="C16" s="8">
        <v>1059</v>
      </c>
      <c r="D16" s="8">
        <v>693</v>
      </c>
      <c r="E16" s="8">
        <v>297</v>
      </c>
      <c r="F16" s="8">
        <v>277</v>
      </c>
      <c r="G16" s="8">
        <f>VLOOKUP(A16, 'Local Mortgage'!$A$2:$D$458, 4, FALSE)</f>
        <v>194.52110615125301</v>
      </c>
      <c r="H16" s="8">
        <f t="shared" si="0"/>
        <v>2520.5211061512532</v>
      </c>
    </row>
    <row r="17" spans="1:8" x14ac:dyDescent="0.35">
      <c r="A17" s="5" t="s">
        <v>32</v>
      </c>
      <c r="B17" s="1" t="s">
        <v>31</v>
      </c>
      <c r="C17" s="8">
        <v>1059</v>
      </c>
      <c r="D17" s="8">
        <v>693</v>
      </c>
      <c r="E17" s="8">
        <v>297</v>
      </c>
      <c r="F17" s="8">
        <v>277</v>
      </c>
      <c r="G17" s="8">
        <f>VLOOKUP(A17, 'Local Mortgage'!$A$2:$D$458, 4, FALSE)</f>
        <v>158.45820444905445</v>
      </c>
      <c r="H17" s="8">
        <f t="shared" si="0"/>
        <v>2484.4582044490544</v>
      </c>
    </row>
    <row r="18" spans="1:8" x14ac:dyDescent="0.35">
      <c r="A18" s="5" t="s">
        <v>34</v>
      </c>
      <c r="B18" s="1" t="s">
        <v>33</v>
      </c>
      <c r="C18" s="8">
        <v>1059</v>
      </c>
      <c r="D18" s="8">
        <v>693</v>
      </c>
      <c r="E18" s="8">
        <v>297</v>
      </c>
      <c r="F18" s="8">
        <v>277</v>
      </c>
      <c r="G18" s="8">
        <f>VLOOKUP(A18, 'Local Mortgage'!$A$2:$D$458, 4, FALSE)</f>
        <v>144.25160680879438</v>
      </c>
      <c r="H18" s="8">
        <f t="shared" si="0"/>
        <v>2470.2516068087943</v>
      </c>
    </row>
    <row r="19" spans="1:8" ht="13.15" x14ac:dyDescent="0.4">
      <c r="A19" s="5" t="s">
        <v>36</v>
      </c>
      <c r="B19" s="3" t="s">
        <v>35</v>
      </c>
      <c r="C19" s="8">
        <v>1059</v>
      </c>
      <c r="D19" s="8">
        <v>693</v>
      </c>
      <c r="E19" s="8">
        <v>297</v>
      </c>
      <c r="F19" s="8">
        <v>277</v>
      </c>
      <c r="G19" s="8">
        <f>VLOOKUP(A19, 'Local Mortgage'!$A$2:$D$458, 4, FALSE)</f>
        <v>207.63488858841615</v>
      </c>
      <c r="H19" s="8">
        <f t="shared" si="0"/>
        <v>2533.6348885884163</v>
      </c>
    </row>
    <row r="20" spans="1:8" x14ac:dyDescent="0.35">
      <c r="A20" s="5" t="s">
        <v>38</v>
      </c>
      <c r="B20" s="1" t="s">
        <v>37</v>
      </c>
      <c r="C20" s="8">
        <v>1059</v>
      </c>
      <c r="D20" s="8">
        <v>693</v>
      </c>
      <c r="E20" s="8">
        <v>297</v>
      </c>
      <c r="F20" s="8">
        <v>277</v>
      </c>
      <c r="G20" s="8">
        <f>VLOOKUP(A20, 'Local Mortgage'!$A$2:$D$458, 4, FALSE)</f>
        <v>146.43723721498824</v>
      </c>
      <c r="H20" s="8">
        <f t="shared" si="0"/>
        <v>2472.4372372149883</v>
      </c>
    </row>
    <row r="21" spans="1:8" x14ac:dyDescent="0.35">
      <c r="A21" s="5" t="s">
        <v>40</v>
      </c>
      <c r="B21" s="1" t="s">
        <v>39</v>
      </c>
      <c r="C21" s="8">
        <v>1059</v>
      </c>
      <c r="D21" s="8">
        <v>693</v>
      </c>
      <c r="E21" s="8">
        <v>297</v>
      </c>
      <c r="F21" s="8">
        <v>277</v>
      </c>
      <c r="G21" s="8">
        <f>VLOOKUP(A21, 'Local Mortgage'!$A$2:$D$458, 4, FALSE)</f>
        <v>134.96267758247049</v>
      </c>
      <c r="H21" s="8">
        <f t="shared" si="0"/>
        <v>2460.9626775824704</v>
      </c>
    </row>
    <row r="22" spans="1:8" x14ac:dyDescent="0.35">
      <c r="A22" s="5" t="s">
        <v>42</v>
      </c>
      <c r="B22" s="1" t="s">
        <v>41</v>
      </c>
      <c r="C22" s="8">
        <v>1059</v>
      </c>
      <c r="D22" s="8">
        <v>693</v>
      </c>
      <c r="E22" s="8">
        <v>297</v>
      </c>
      <c r="F22" s="8">
        <v>277</v>
      </c>
      <c r="G22" s="8">
        <f>VLOOKUP(A22, 'Local Mortgage'!$A$2:$D$458, 4, FALSE)</f>
        <v>178.10155772472169</v>
      </c>
      <c r="H22" s="8">
        <f t="shared" si="0"/>
        <v>2504.1015577247217</v>
      </c>
    </row>
    <row r="23" spans="1:8" x14ac:dyDescent="0.35">
      <c r="A23" s="5" t="s">
        <v>44</v>
      </c>
      <c r="B23" s="1" t="s">
        <v>43</v>
      </c>
      <c r="C23" s="8">
        <v>1059</v>
      </c>
      <c r="D23" s="8">
        <v>693</v>
      </c>
      <c r="E23" s="8">
        <v>297</v>
      </c>
      <c r="F23" s="8">
        <v>277</v>
      </c>
      <c r="G23" s="8">
        <f>VLOOKUP(A23, 'Local Mortgage'!$A$2:$D$458, 4, FALSE)</f>
        <v>245.8834206968086</v>
      </c>
      <c r="H23" s="8">
        <f t="shared" si="0"/>
        <v>2571.8834206968086</v>
      </c>
    </row>
    <row r="24" spans="1:8" x14ac:dyDescent="0.35">
      <c r="A24" s="5" t="s">
        <v>46</v>
      </c>
      <c r="B24" s="1" t="s">
        <v>45</v>
      </c>
      <c r="C24" s="8">
        <v>1059</v>
      </c>
      <c r="D24" s="8">
        <v>693</v>
      </c>
      <c r="E24" s="8">
        <v>297</v>
      </c>
      <c r="F24" s="8">
        <v>277</v>
      </c>
      <c r="G24" s="8">
        <f>VLOOKUP(A24, 'Local Mortgage'!$A$2:$D$458, 4, FALSE)</f>
        <v>290.68884402378262</v>
      </c>
      <c r="H24" s="8">
        <f t="shared" si="0"/>
        <v>2616.6888440237826</v>
      </c>
    </row>
    <row r="25" spans="1:8" x14ac:dyDescent="0.35">
      <c r="A25" s="5" t="s">
        <v>48</v>
      </c>
      <c r="B25" s="1" t="s">
        <v>47</v>
      </c>
      <c r="C25" s="8">
        <v>1059</v>
      </c>
      <c r="D25" s="8">
        <v>693</v>
      </c>
      <c r="E25" s="8">
        <v>297</v>
      </c>
      <c r="F25" s="8">
        <v>277</v>
      </c>
      <c r="G25" s="8">
        <f>VLOOKUP(A25, 'Local Mortgage'!$A$2:$D$458, 4, FALSE)</f>
        <v>251.34749671229324</v>
      </c>
      <c r="H25" s="8">
        <f t="shared" si="0"/>
        <v>2577.3474967122934</v>
      </c>
    </row>
    <row r="26" spans="1:8" x14ac:dyDescent="0.35">
      <c r="A26" s="5" t="s">
        <v>50</v>
      </c>
      <c r="B26" s="1" t="s">
        <v>49</v>
      </c>
      <c r="C26" s="8">
        <v>1059</v>
      </c>
      <c r="D26" s="8">
        <v>693</v>
      </c>
      <c r="E26" s="8">
        <v>297</v>
      </c>
      <c r="F26" s="8">
        <v>277</v>
      </c>
      <c r="G26" s="8">
        <f>VLOOKUP(A26, 'Local Mortgage'!$A$2:$D$458, 4, FALSE)</f>
        <v>196.70673655744687</v>
      </c>
      <c r="H26" s="8">
        <f t="shared" si="0"/>
        <v>2522.7067365574467</v>
      </c>
    </row>
    <row r="27" spans="1:8" x14ac:dyDescent="0.35">
      <c r="A27" s="5" t="s">
        <v>52</v>
      </c>
      <c r="B27" s="1" t="s">
        <v>51</v>
      </c>
      <c r="C27" s="8">
        <v>1059</v>
      </c>
      <c r="D27" s="8">
        <v>693</v>
      </c>
      <c r="E27" s="8">
        <v>297</v>
      </c>
      <c r="F27" s="8">
        <v>277</v>
      </c>
      <c r="G27" s="8">
        <f>VLOOKUP(A27, 'Local Mortgage'!$A$2:$D$458, 4, FALSE)</f>
        <v>191.24266054196227</v>
      </c>
      <c r="H27" s="8">
        <f t="shared" si="0"/>
        <v>2517.2426605419623</v>
      </c>
    </row>
    <row r="28" spans="1:8" x14ac:dyDescent="0.35">
      <c r="A28" s="5" t="s">
        <v>54</v>
      </c>
      <c r="B28" s="1" t="s">
        <v>53</v>
      </c>
      <c r="C28" s="8">
        <v>1059</v>
      </c>
      <c r="D28" s="8">
        <v>693</v>
      </c>
      <c r="E28" s="8">
        <v>297</v>
      </c>
      <c r="F28" s="8">
        <v>277</v>
      </c>
      <c r="G28" s="8">
        <f>VLOOKUP(A28, 'Local Mortgage'!$A$2:$D$458, 4, FALSE)</f>
        <v>150.80849802737595</v>
      </c>
      <c r="H28" s="8">
        <f t="shared" si="0"/>
        <v>2476.8084980273761</v>
      </c>
    </row>
    <row r="29" spans="1:8" x14ac:dyDescent="0.35">
      <c r="A29" s="5" t="s">
        <v>56</v>
      </c>
      <c r="B29" s="1" t="s">
        <v>55</v>
      </c>
      <c r="C29" s="8">
        <v>1059</v>
      </c>
      <c r="D29" s="8">
        <v>693</v>
      </c>
      <c r="E29" s="8">
        <v>297</v>
      </c>
      <c r="F29" s="8">
        <v>277</v>
      </c>
      <c r="G29" s="8">
        <f>VLOOKUP(A29, 'Local Mortgage'!$A$2:$D$458, 4, FALSE)</f>
        <v>163.92228046453906</v>
      </c>
      <c r="H29" s="8">
        <f t="shared" si="0"/>
        <v>2489.9222804645392</v>
      </c>
    </row>
    <row r="30" spans="1:8" x14ac:dyDescent="0.35">
      <c r="A30" s="5" t="s">
        <v>58</v>
      </c>
      <c r="B30" s="1" t="s">
        <v>57</v>
      </c>
      <c r="C30" s="8">
        <v>1059</v>
      </c>
      <c r="D30" s="8">
        <v>693</v>
      </c>
      <c r="E30" s="8">
        <v>297</v>
      </c>
      <c r="F30" s="8">
        <v>277</v>
      </c>
      <c r="G30" s="8">
        <f>VLOOKUP(A30, 'Local Mortgage'!$A$2:$D$458, 4, FALSE)</f>
        <v>147.53005241808518</v>
      </c>
      <c r="H30" s="8">
        <f t="shared" si="0"/>
        <v>2473.5300524180852</v>
      </c>
    </row>
    <row r="31" spans="1:8" x14ac:dyDescent="0.35">
      <c r="A31" s="5" t="s">
        <v>60</v>
      </c>
      <c r="B31" s="1" t="s">
        <v>59</v>
      </c>
      <c r="C31" s="8">
        <v>1059</v>
      </c>
      <c r="D31" s="8">
        <v>693</v>
      </c>
      <c r="E31" s="8">
        <v>297</v>
      </c>
      <c r="F31" s="8">
        <v>277</v>
      </c>
      <c r="G31" s="8">
        <f>VLOOKUP(A31, 'Local Mortgage'!$A$2:$D$458, 4, FALSE)</f>
        <v>249.43507010687364</v>
      </c>
      <c r="H31" s="8">
        <f t="shared" si="0"/>
        <v>2575.4350701068738</v>
      </c>
    </row>
    <row r="32" spans="1:8" x14ac:dyDescent="0.35">
      <c r="A32" s="5" t="s">
        <v>62</v>
      </c>
      <c r="B32" s="1" t="s">
        <v>61</v>
      </c>
      <c r="C32" s="8">
        <v>1059</v>
      </c>
      <c r="D32" s="8">
        <v>693</v>
      </c>
      <c r="E32" s="8">
        <v>297</v>
      </c>
      <c r="F32" s="8">
        <v>277</v>
      </c>
      <c r="G32" s="8">
        <f>VLOOKUP(A32, 'Local Mortgage'!$A$2:$D$458, 4, FALSE)</f>
        <v>289.59602882068572</v>
      </c>
      <c r="H32" s="8">
        <f t="shared" si="0"/>
        <v>2615.5960288206857</v>
      </c>
    </row>
    <row r="33" spans="1:8" x14ac:dyDescent="0.35">
      <c r="A33" s="5" t="s">
        <v>64</v>
      </c>
      <c r="B33" s="1" t="s">
        <v>63</v>
      </c>
      <c r="C33" s="8">
        <v>1059</v>
      </c>
      <c r="D33" s="8">
        <v>693</v>
      </c>
      <c r="E33" s="8">
        <v>297</v>
      </c>
      <c r="F33" s="8">
        <v>277</v>
      </c>
      <c r="G33" s="8">
        <f>VLOOKUP(A33, 'Local Mortgage'!$A$2:$D$458, 4, FALSE)</f>
        <v>218.56304061938542</v>
      </c>
      <c r="H33" s="8">
        <f t="shared" si="0"/>
        <v>2544.5630406193854</v>
      </c>
    </row>
    <row r="34" spans="1:8" x14ac:dyDescent="0.35">
      <c r="A34" s="5" t="s">
        <v>66</v>
      </c>
      <c r="B34" s="1" t="s">
        <v>65</v>
      </c>
      <c r="C34" s="8">
        <v>1059</v>
      </c>
      <c r="D34" s="8">
        <v>693</v>
      </c>
      <c r="E34" s="8">
        <v>297</v>
      </c>
      <c r="F34" s="8">
        <v>277</v>
      </c>
      <c r="G34" s="8">
        <f>VLOOKUP(A34, 'Local Mortgage'!$A$2:$D$458, 4, FALSE)</f>
        <v>174.79579173535348</v>
      </c>
      <c r="H34" s="8">
        <f t="shared" si="0"/>
        <v>2500.7957917353533</v>
      </c>
    </row>
    <row r="35" spans="1:8" x14ac:dyDescent="0.35">
      <c r="A35" s="5" t="s">
        <v>68</v>
      </c>
      <c r="B35" s="1" t="s">
        <v>67</v>
      </c>
      <c r="C35" s="8">
        <v>1059</v>
      </c>
      <c r="D35" s="8">
        <v>693</v>
      </c>
      <c r="E35" s="8">
        <v>297</v>
      </c>
      <c r="F35" s="8">
        <v>277</v>
      </c>
      <c r="G35" s="8">
        <f>VLOOKUP(A35, 'Local Mortgage'!$A$2:$D$458, 4, FALSE)</f>
        <v>226.75915464261237</v>
      </c>
      <c r="H35" s="8">
        <f t="shared" si="0"/>
        <v>2552.7591546426124</v>
      </c>
    </row>
    <row r="36" spans="1:8" x14ac:dyDescent="0.35">
      <c r="A36" s="5" t="s">
        <v>70</v>
      </c>
      <c r="B36" s="1" t="s">
        <v>69</v>
      </c>
      <c r="C36" s="8">
        <v>1059</v>
      </c>
      <c r="D36" s="8">
        <v>693</v>
      </c>
      <c r="E36" s="8">
        <v>297</v>
      </c>
      <c r="F36" s="8">
        <v>277</v>
      </c>
      <c r="G36" s="8">
        <f>VLOOKUP(A36, 'Local Mortgage'!$A$2:$D$458, 4, FALSE)</f>
        <v>229.49119265035469</v>
      </c>
      <c r="H36" s="8">
        <f t="shared" si="0"/>
        <v>2555.4911926503546</v>
      </c>
    </row>
    <row r="37" spans="1:8" x14ac:dyDescent="0.35">
      <c r="A37" s="5" t="s">
        <v>72</v>
      </c>
      <c r="B37" s="1" t="s">
        <v>71</v>
      </c>
      <c r="C37" s="8">
        <v>1059</v>
      </c>
      <c r="D37" s="8">
        <v>693</v>
      </c>
      <c r="E37" s="8">
        <v>297</v>
      </c>
      <c r="F37" s="8">
        <v>277</v>
      </c>
      <c r="G37" s="8">
        <f>VLOOKUP(A37, 'Local Mortgage'!$A$2:$D$458, 4, FALSE)</f>
        <v>180.31450851099299</v>
      </c>
      <c r="H37" s="8">
        <f t="shared" si="0"/>
        <v>2506.3145085109932</v>
      </c>
    </row>
    <row r="38" spans="1:8" x14ac:dyDescent="0.35">
      <c r="A38" s="5" t="s">
        <v>74</v>
      </c>
      <c r="B38" s="1" t="s">
        <v>73</v>
      </c>
      <c r="C38" s="8">
        <v>1059</v>
      </c>
      <c r="D38" s="8">
        <v>693</v>
      </c>
      <c r="E38" s="8">
        <v>297</v>
      </c>
      <c r="F38" s="8">
        <v>277</v>
      </c>
      <c r="G38" s="8">
        <f>VLOOKUP(A38, 'Local Mortgage'!$A$2:$D$458, 4, FALSE)</f>
        <v>180.31450851099299</v>
      </c>
      <c r="H38" s="8">
        <f t="shared" si="0"/>
        <v>2506.3145085109932</v>
      </c>
    </row>
    <row r="39" spans="1:8" x14ac:dyDescent="0.35">
      <c r="A39" s="5" t="s">
        <v>76</v>
      </c>
      <c r="B39" s="1" t="s">
        <v>75</v>
      </c>
      <c r="C39" s="8">
        <v>1059</v>
      </c>
      <c r="D39" s="8">
        <v>693</v>
      </c>
      <c r="E39" s="8">
        <v>297</v>
      </c>
      <c r="F39" s="8">
        <v>277</v>
      </c>
      <c r="G39" s="8">
        <f>VLOOKUP(A39, 'Local Mortgage'!$A$2:$D$458, 4, FALSE)</f>
        <v>215.8310026116431</v>
      </c>
      <c r="H39" s="8">
        <f t="shared" si="0"/>
        <v>2541.8310026116433</v>
      </c>
    </row>
    <row r="40" spans="1:8" x14ac:dyDescent="0.35">
      <c r="A40" s="5" t="s">
        <v>78</v>
      </c>
      <c r="B40" s="1" t="s">
        <v>77</v>
      </c>
      <c r="C40" s="8">
        <v>1059</v>
      </c>
      <c r="D40" s="8">
        <v>693</v>
      </c>
      <c r="E40" s="8">
        <v>297</v>
      </c>
      <c r="F40" s="8">
        <v>277</v>
      </c>
      <c r="G40" s="8">
        <f>VLOOKUP(A40, 'Local Mortgage'!$A$2:$D$458, 4, FALSE)</f>
        <v>300.52418085165499</v>
      </c>
      <c r="H40" s="8">
        <f t="shared" si="0"/>
        <v>2626.5241808516548</v>
      </c>
    </row>
    <row r="41" spans="1:8" x14ac:dyDescent="0.35">
      <c r="A41" s="5" t="s">
        <v>80</v>
      </c>
      <c r="B41" s="1" t="s">
        <v>79</v>
      </c>
      <c r="C41" s="8">
        <v>1059</v>
      </c>
      <c r="D41" s="8">
        <v>693</v>
      </c>
      <c r="E41" s="8">
        <v>297</v>
      </c>
      <c r="F41" s="8">
        <v>277</v>
      </c>
      <c r="G41" s="8">
        <f>VLOOKUP(A41, 'Local Mortgage'!$A$2:$D$458, 4, FALSE)</f>
        <v>186.87139972957456</v>
      </c>
      <c r="H41" s="8">
        <f t="shared" si="0"/>
        <v>2512.8713997295745</v>
      </c>
    </row>
    <row r="42" spans="1:8" x14ac:dyDescent="0.35">
      <c r="A42" s="5" t="s">
        <v>82</v>
      </c>
      <c r="B42" s="1" t="s">
        <v>81</v>
      </c>
      <c r="C42" s="8">
        <v>1059</v>
      </c>
      <c r="D42" s="8">
        <v>693</v>
      </c>
      <c r="E42" s="8">
        <v>297</v>
      </c>
      <c r="F42" s="8">
        <v>277</v>
      </c>
      <c r="G42" s="8">
        <f>VLOOKUP(A42, 'Local Mortgage'!$A$2:$D$458, 4, FALSE)</f>
        <v>355.16494100650135</v>
      </c>
      <c r="H42" s="8">
        <f t="shared" si="0"/>
        <v>2681.1649410065015</v>
      </c>
    </row>
    <row r="43" spans="1:8" x14ac:dyDescent="0.35">
      <c r="A43" s="5" t="s">
        <v>84</v>
      </c>
      <c r="B43" s="1" t="s">
        <v>83</v>
      </c>
      <c r="C43" s="8">
        <v>1059</v>
      </c>
      <c r="D43" s="8">
        <v>693</v>
      </c>
      <c r="E43" s="8">
        <v>297</v>
      </c>
      <c r="F43" s="8">
        <v>277</v>
      </c>
      <c r="G43" s="8">
        <f>VLOOKUP(A43, 'Local Mortgage'!$A$2:$D$458, 4, FALSE)</f>
        <v>172.11839448776601</v>
      </c>
      <c r="H43" s="8">
        <f t="shared" si="0"/>
        <v>2498.1183944877662</v>
      </c>
    </row>
    <row r="44" spans="1:8" x14ac:dyDescent="0.35">
      <c r="A44" s="5" t="s">
        <v>86</v>
      </c>
      <c r="B44" s="1" t="s">
        <v>85</v>
      </c>
      <c r="C44" s="8">
        <v>1059</v>
      </c>
      <c r="D44" s="8">
        <v>693</v>
      </c>
      <c r="E44" s="8">
        <v>297</v>
      </c>
      <c r="F44" s="8">
        <v>277</v>
      </c>
      <c r="G44" s="8">
        <f>VLOOKUP(A44, 'Local Mortgage'!$A$2:$D$458, 4, FALSE)</f>
        <v>191.24266054196227</v>
      </c>
      <c r="H44" s="8">
        <f t="shared" si="0"/>
        <v>2517.2426605419623</v>
      </c>
    </row>
    <row r="45" spans="1:8" x14ac:dyDescent="0.35">
      <c r="A45" s="5" t="s">
        <v>88</v>
      </c>
      <c r="B45" s="1" t="s">
        <v>87</v>
      </c>
      <c r="C45" s="8">
        <v>1059</v>
      </c>
      <c r="D45" s="8">
        <v>693</v>
      </c>
      <c r="E45" s="8">
        <v>297</v>
      </c>
      <c r="F45" s="8">
        <v>277</v>
      </c>
      <c r="G45" s="8">
        <f>VLOOKUP(A45, 'Local Mortgage'!$A$2:$D$458, 4, FALSE)</f>
        <v>119.11412509955733</v>
      </c>
      <c r="H45" s="8">
        <f t="shared" si="0"/>
        <v>2445.1141250995574</v>
      </c>
    </row>
    <row r="46" spans="1:8" x14ac:dyDescent="0.35">
      <c r="A46" s="5" t="s">
        <v>90</v>
      </c>
      <c r="B46" s="1" t="s">
        <v>89</v>
      </c>
      <c r="C46" s="8">
        <v>1059</v>
      </c>
      <c r="D46" s="8">
        <v>693</v>
      </c>
      <c r="E46" s="8">
        <v>297</v>
      </c>
      <c r="F46" s="8">
        <v>277</v>
      </c>
      <c r="G46" s="8">
        <f>VLOOKUP(A46, 'Local Mortgage'!$A$2:$D$458, 4, FALSE)</f>
        <v>210.6401303969327</v>
      </c>
      <c r="H46" s="8">
        <f t="shared" si="0"/>
        <v>2536.6401303969328</v>
      </c>
    </row>
    <row r="47" spans="1:8" x14ac:dyDescent="0.35">
      <c r="A47" s="5" t="s">
        <v>92</v>
      </c>
      <c r="B47" s="1" t="s">
        <v>91</v>
      </c>
      <c r="C47" s="8">
        <v>1059</v>
      </c>
      <c r="D47" s="8">
        <v>693</v>
      </c>
      <c r="E47" s="8">
        <v>297</v>
      </c>
      <c r="F47" s="8">
        <v>277</v>
      </c>
      <c r="G47" s="8">
        <f>VLOOKUP(A47, 'Local Mortgage'!$A$2:$D$458, 4, FALSE)</f>
        <v>243.42458648984052</v>
      </c>
      <c r="H47" s="8">
        <f t="shared" si="0"/>
        <v>2569.4245864898403</v>
      </c>
    </row>
    <row r="48" spans="1:8" x14ac:dyDescent="0.35">
      <c r="A48" s="5" t="s">
        <v>94</v>
      </c>
      <c r="B48" s="1" t="s">
        <v>93</v>
      </c>
      <c r="C48" s="8">
        <v>1059</v>
      </c>
      <c r="D48" s="8">
        <v>693</v>
      </c>
      <c r="E48" s="8">
        <v>297</v>
      </c>
      <c r="F48" s="8">
        <v>277</v>
      </c>
      <c r="G48" s="8">
        <f>VLOOKUP(A48, 'Local Mortgage'!$A$2:$D$458, 4, FALSE)</f>
        <v>123.48265387393728</v>
      </c>
      <c r="H48" s="8">
        <f t="shared" si="0"/>
        <v>2449.4826538739371</v>
      </c>
    </row>
    <row r="49" spans="1:8" x14ac:dyDescent="0.35">
      <c r="A49" s="5" t="s">
        <v>96</v>
      </c>
      <c r="B49" s="1" t="s">
        <v>95</v>
      </c>
      <c r="C49" s="8">
        <v>1059</v>
      </c>
      <c r="D49" s="8">
        <v>693</v>
      </c>
      <c r="E49" s="8">
        <v>297</v>
      </c>
      <c r="F49" s="8">
        <v>277</v>
      </c>
      <c r="G49" s="8">
        <f>VLOOKUP(A49, 'Local Mortgage'!$A$2:$D$458, 4, FALSE)</f>
        <v>196.70673655744687</v>
      </c>
      <c r="H49" s="8">
        <f t="shared" si="0"/>
        <v>2522.7067365574467</v>
      </c>
    </row>
    <row r="50" spans="1:8" x14ac:dyDescent="0.35">
      <c r="A50" s="5" t="s">
        <v>98</v>
      </c>
      <c r="B50" s="1" t="s">
        <v>97</v>
      </c>
      <c r="C50" s="8">
        <v>1059</v>
      </c>
      <c r="D50" s="8">
        <v>693</v>
      </c>
      <c r="E50" s="8">
        <v>297</v>
      </c>
      <c r="F50" s="8">
        <v>277</v>
      </c>
      <c r="G50" s="8">
        <f>VLOOKUP(A50, 'Local Mortgage'!$A$2:$D$458, 4, FALSE)</f>
        <v>142.06597640260051</v>
      </c>
      <c r="H50" s="8">
        <f t="shared" si="0"/>
        <v>2468.0659764026004</v>
      </c>
    </row>
    <row r="51" spans="1:8" x14ac:dyDescent="0.35">
      <c r="A51" s="5" t="s">
        <v>100</v>
      </c>
      <c r="B51" s="1" t="s">
        <v>99</v>
      </c>
      <c r="C51" s="8">
        <v>1059</v>
      </c>
      <c r="D51" s="8">
        <v>693</v>
      </c>
      <c r="E51" s="8">
        <v>297</v>
      </c>
      <c r="F51" s="8">
        <v>277</v>
      </c>
      <c r="G51" s="8">
        <f>VLOOKUP(A51, 'Local Mortgage'!$A$2:$D$458, 4, FALSE)</f>
        <v>169.38635648002372</v>
      </c>
      <c r="H51" s="8">
        <f t="shared" si="0"/>
        <v>2495.3863564800236</v>
      </c>
    </row>
    <row r="52" spans="1:8" x14ac:dyDescent="0.35">
      <c r="A52" s="5" t="s">
        <v>102</v>
      </c>
      <c r="B52" s="1" t="s">
        <v>101</v>
      </c>
      <c r="C52" s="8">
        <v>1059</v>
      </c>
      <c r="D52" s="8">
        <v>693</v>
      </c>
      <c r="E52" s="8">
        <v>297</v>
      </c>
      <c r="F52" s="8">
        <v>277</v>
      </c>
      <c r="G52" s="8">
        <f>VLOOKUP(A52, 'Local Mortgage'!$A$2:$D$458, 4, FALSE)</f>
        <v>273.20380077423175</v>
      </c>
      <c r="H52" s="8">
        <f t="shared" si="0"/>
        <v>2599.2038007742317</v>
      </c>
    </row>
    <row r="53" spans="1:8" x14ac:dyDescent="0.35">
      <c r="A53" s="5" t="s">
        <v>104</v>
      </c>
      <c r="B53" s="1" t="s">
        <v>103</v>
      </c>
      <c r="C53" s="8">
        <v>1059</v>
      </c>
      <c r="D53" s="8">
        <v>693</v>
      </c>
      <c r="E53" s="8">
        <v>297</v>
      </c>
      <c r="F53" s="8">
        <v>277</v>
      </c>
      <c r="G53" s="8">
        <f>VLOOKUP(A53, 'Local Mortgage'!$A$2:$D$458, 4, FALSE)</f>
        <v>183.59295412028376</v>
      </c>
      <c r="H53" s="8">
        <f t="shared" si="0"/>
        <v>2509.5929541202836</v>
      </c>
    </row>
    <row r="54" spans="1:8" x14ac:dyDescent="0.35">
      <c r="A54" s="5" t="s">
        <v>106</v>
      </c>
      <c r="B54" s="1" t="s">
        <v>105</v>
      </c>
      <c r="C54" s="8">
        <v>1059</v>
      </c>
      <c r="D54" s="8">
        <v>693</v>
      </c>
      <c r="E54" s="8">
        <v>297</v>
      </c>
      <c r="F54" s="8">
        <v>277</v>
      </c>
      <c r="G54" s="8">
        <f>VLOOKUP(A54, 'Local Mortgage'!$A$2:$D$458, 4, FALSE)</f>
        <v>197.79955176054381</v>
      </c>
      <c r="H54" s="8">
        <f t="shared" si="0"/>
        <v>2523.7995517605436</v>
      </c>
    </row>
    <row r="55" spans="1:8" x14ac:dyDescent="0.35">
      <c r="A55" s="5" t="s">
        <v>108</v>
      </c>
      <c r="B55" s="1" t="s">
        <v>107</v>
      </c>
      <c r="C55" s="8">
        <v>1059</v>
      </c>
      <c r="D55" s="8">
        <v>693</v>
      </c>
      <c r="E55" s="8">
        <v>297</v>
      </c>
      <c r="F55" s="8">
        <v>277</v>
      </c>
      <c r="G55" s="8">
        <f>VLOOKUP(A55, 'Local Mortgage'!$A$2:$D$458, 4, FALSE)</f>
        <v>229.49119265035469</v>
      </c>
      <c r="H55" s="8">
        <f t="shared" si="0"/>
        <v>2555.4911926503546</v>
      </c>
    </row>
    <row r="56" spans="1:8" x14ac:dyDescent="0.35">
      <c r="A56" s="5" t="s">
        <v>110</v>
      </c>
      <c r="B56" s="1" t="s">
        <v>109</v>
      </c>
      <c r="C56" s="8">
        <v>1059</v>
      </c>
      <c r="D56" s="8">
        <v>693</v>
      </c>
      <c r="E56" s="8">
        <v>297</v>
      </c>
      <c r="F56" s="8">
        <v>277</v>
      </c>
      <c r="G56" s="8">
        <f>VLOOKUP(A56, 'Local Mortgage'!$A$2:$D$458, 4, FALSE)</f>
        <v>190.42304913963955</v>
      </c>
      <c r="H56" s="8">
        <f t="shared" si="0"/>
        <v>2516.4230491396397</v>
      </c>
    </row>
    <row r="57" spans="1:8" x14ac:dyDescent="0.35">
      <c r="A57" s="5" t="s">
        <v>112</v>
      </c>
      <c r="B57" s="1" t="s">
        <v>111</v>
      </c>
      <c r="C57" s="8">
        <v>1059</v>
      </c>
      <c r="D57" s="8">
        <v>693</v>
      </c>
      <c r="E57" s="8">
        <v>297</v>
      </c>
      <c r="F57" s="8">
        <v>277</v>
      </c>
      <c r="G57" s="8">
        <f>VLOOKUP(A57, 'Local Mortgage'!$A$2:$D$458, 4, FALSE)</f>
        <v>191.24266054196227</v>
      </c>
      <c r="H57" s="8">
        <f t="shared" si="0"/>
        <v>2517.2426605419623</v>
      </c>
    </row>
    <row r="58" spans="1:8" x14ac:dyDescent="0.35">
      <c r="A58" s="5" t="s">
        <v>114</v>
      </c>
      <c r="B58" s="1" t="s">
        <v>113</v>
      </c>
      <c r="C58" s="8">
        <v>1059</v>
      </c>
      <c r="D58" s="8">
        <v>693</v>
      </c>
      <c r="E58" s="8">
        <v>297</v>
      </c>
      <c r="F58" s="8">
        <v>277</v>
      </c>
      <c r="G58" s="8">
        <f>VLOOKUP(A58, 'Local Mortgage'!$A$2:$D$458, 4, FALSE)</f>
        <v>165.56150326918447</v>
      </c>
      <c r="H58" s="8">
        <f t="shared" si="0"/>
        <v>2491.5615032691844</v>
      </c>
    </row>
    <row r="59" spans="1:8" x14ac:dyDescent="0.35">
      <c r="A59" s="5" t="s">
        <v>116</v>
      </c>
      <c r="B59" s="1" t="s">
        <v>115</v>
      </c>
      <c r="C59" s="8">
        <v>1059</v>
      </c>
      <c r="D59" s="8">
        <v>693</v>
      </c>
      <c r="E59" s="8">
        <v>297</v>
      </c>
      <c r="F59" s="8">
        <v>277</v>
      </c>
      <c r="G59" s="8">
        <f>VLOOKUP(A59, 'Local Mortgage'!$A$2:$D$458, 4, FALSE)</f>
        <v>169.38635648002372</v>
      </c>
      <c r="H59" s="8">
        <f t="shared" si="0"/>
        <v>2495.3863564800236</v>
      </c>
    </row>
    <row r="60" spans="1:8" x14ac:dyDescent="0.35">
      <c r="A60" s="5" t="s">
        <v>118</v>
      </c>
      <c r="B60" s="1" t="s">
        <v>117</v>
      </c>
      <c r="C60" s="8">
        <v>1059</v>
      </c>
      <c r="D60" s="8">
        <v>693</v>
      </c>
      <c r="E60" s="8">
        <v>297</v>
      </c>
      <c r="F60" s="8">
        <v>277</v>
      </c>
      <c r="G60" s="8">
        <f>VLOOKUP(A60, 'Local Mortgage'!$A$2:$D$458, 4, FALSE)</f>
        <v>167.20072607382986</v>
      </c>
      <c r="H60" s="8">
        <f t="shared" si="0"/>
        <v>2493.2007260738301</v>
      </c>
    </row>
    <row r="61" spans="1:8" x14ac:dyDescent="0.35">
      <c r="A61" s="5" t="s">
        <v>120</v>
      </c>
      <c r="B61" s="1" t="s">
        <v>119</v>
      </c>
      <c r="C61" s="8">
        <v>1059</v>
      </c>
      <c r="D61" s="8">
        <v>693</v>
      </c>
      <c r="E61" s="8">
        <v>297</v>
      </c>
      <c r="F61" s="8">
        <v>277</v>
      </c>
      <c r="G61" s="8">
        <f>VLOOKUP(A61, 'Local Mortgage'!$A$2:$D$458, 4, FALSE)</f>
        <v>218.56304061938542</v>
      </c>
      <c r="H61" s="8">
        <f t="shared" si="0"/>
        <v>2544.5630406193854</v>
      </c>
    </row>
    <row r="62" spans="1:8" x14ac:dyDescent="0.35">
      <c r="A62" s="5" t="s">
        <v>122</v>
      </c>
      <c r="B62" s="1" t="s">
        <v>121</v>
      </c>
      <c r="C62" s="8">
        <v>1059</v>
      </c>
      <c r="D62" s="8">
        <v>693</v>
      </c>
      <c r="E62" s="8">
        <v>297</v>
      </c>
      <c r="F62" s="8">
        <v>277</v>
      </c>
      <c r="G62" s="8">
        <f>VLOOKUP(A62, 'Local Mortgage'!$A$2:$D$458, 4, FALSE)</f>
        <v>213.09896460390081</v>
      </c>
      <c r="H62" s="8">
        <f t="shared" si="0"/>
        <v>2539.0989646039006</v>
      </c>
    </row>
    <row r="63" spans="1:8" ht="13.15" x14ac:dyDescent="0.4">
      <c r="A63" s="5" t="s">
        <v>124</v>
      </c>
      <c r="B63" s="3" t="s">
        <v>123</v>
      </c>
      <c r="C63" s="8">
        <v>1059</v>
      </c>
      <c r="D63" s="8">
        <v>693</v>
      </c>
      <c r="E63" s="8">
        <v>297</v>
      </c>
      <c r="F63" s="8">
        <v>277</v>
      </c>
      <c r="G63" s="8">
        <f>VLOOKUP(A63, 'Local Mortgage'!$A$2:$D$458, 4, FALSE)</f>
        <v>202.17081257293154</v>
      </c>
      <c r="H63" s="8">
        <f t="shared" si="0"/>
        <v>2528.1708125729315</v>
      </c>
    </row>
    <row r="64" spans="1:8" x14ac:dyDescent="0.35">
      <c r="A64" s="5" t="s">
        <v>126</v>
      </c>
      <c r="B64" s="1" t="s">
        <v>125</v>
      </c>
      <c r="C64" s="8">
        <v>1059</v>
      </c>
      <c r="D64" s="8">
        <v>693</v>
      </c>
      <c r="E64" s="8">
        <v>297</v>
      </c>
      <c r="F64" s="8">
        <v>277</v>
      </c>
      <c r="G64" s="8">
        <f>VLOOKUP(A64, 'Local Mortgage'!$A$2:$D$458, 4, FALSE)</f>
        <v>226.75915464261237</v>
      </c>
      <c r="H64" s="8">
        <f t="shared" si="0"/>
        <v>2552.7591546426124</v>
      </c>
    </row>
    <row r="65" spans="1:8" x14ac:dyDescent="0.35">
      <c r="A65" s="5" t="s">
        <v>128</v>
      </c>
      <c r="B65" s="1" t="s">
        <v>127</v>
      </c>
      <c r="C65" s="8">
        <v>1059</v>
      </c>
      <c r="D65" s="8">
        <v>693</v>
      </c>
      <c r="E65" s="8">
        <v>297</v>
      </c>
      <c r="F65" s="8">
        <v>277</v>
      </c>
      <c r="G65" s="8">
        <f>VLOOKUP(A65, 'Local Mortgage'!$A$2:$D$458, 4, FALSE)</f>
        <v>135.50908518401897</v>
      </c>
      <c r="H65" s="8">
        <f t="shared" si="0"/>
        <v>2461.5090851840191</v>
      </c>
    </row>
    <row r="66" spans="1:8" x14ac:dyDescent="0.35">
      <c r="A66" s="5" t="s">
        <v>130</v>
      </c>
      <c r="B66" s="1" t="s">
        <v>129</v>
      </c>
      <c r="C66" s="8">
        <v>1059</v>
      </c>
      <c r="D66" s="8">
        <v>693</v>
      </c>
      <c r="E66" s="8">
        <v>297</v>
      </c>
      <c r="F66" s="8">
        <v>277</v>
      </c>
      <c r="G66" s="8">
        <f>VLOOKUP(A66, 'Local Mortgage'!$A$2:$D$458, 4, FALSE)</f>
        <v>160.91703865602253</v>
      </c>
      <c r="H66" s="8">
        <f t="shared" si="0"/>
        <v>2486.9170386560227</v>
      </c>
    </row>
    <row r="67" spans="1:8" x14ac:dyDescent="0.35">
      <c r="A67" s="5" t="s">
        <v>132</v>
      </c>
      <c r="B67" s="1" t="s">
        <v>131</v>
      </c>
      <c r="C67" s="8">
        <v>1059</v>
      </c>
      <c r="D67" s="8">
        <v>693</v>
      </c>
      <c r="E67" s="8">
        <v>297</v>
      </c>
      <c r="F67" s="8">
        <v>277</v>
      </c>
      <c r="G67" s="8">
        <f>VLOOKUP(A67, 'Local Mortgage'!$A$2:$D$458, 4, FALSE)</f>
        <v>177.58247050325068</v>
      </c>
      <c r="H67" s="8">
        <f t="shared" ref="H67:H130" si="1">SUM(C67:G67)</f>
        <v>2503.5824705032505</v>
      </c>
    </row>
    <row r="68" spans="1:8" x14ac:dyDescent="0.35">
      <c r="A68" s="5" t="s">
        <v>134</v>
      </c>
      <c r="B68" s="1" t="s">
        <v>133</v>
      </c>
      <c r="C68" s="8">
        <v>1059</v>
      </c>
      <c r="D68" s="8">
        <v>693</v>
      </c>
      <c r="E68" s="8">
        <v>297</v>
      </c>
      <c r="F68" s="8">
        <v>277</v>
      </c>
      <c r="G68" s="8">
        <f>VLOOKUP(A68, 'Local Mortgage'!$A$2:$D$458, 4, FALSE)</f>
        <v>298.61175424623536</v>
      </c>
      <c r="H68" s="8">
        <f t="shared" si="1"/>
        <v>2624.6117542462353</v>
      </c>
    </row>
    <row r="69" spans="1:8" x14ac:dyDescent="0.35">
      <c r="A69" s="5" t="s">
        <v>136</v>
      </c>
      <c r="B69" s="1" t="s">
        <v>135</v>
      </c>
      <c r="C69" s="8">
        <v>1059</v>
      </c>
      <c r="D69" s="8">
        <v>693</v>
      </c>
      <c r="E69" s="8">
        <v>297</v>
      </c>
      <c r="F69" s="8">
        <v>277</v>
      </c>
      <c r="G69" s="8">
        <f>VLOOKUP(A69, 'Local Mortgage'!$A$2:$D$458, 4, FALSE)</f>
        <v>272.11098557113485</v>
      </c>
      <c r="H69" s="8">
        <f t="shared" si="1"/>
        <v>2598.1109855711347</v>
      </c>
    </row>
    <row r="70" spans="1:8" x14ac:dyDescent="0.35">
      <c r="A70" s="5" t="s">
        <v>138</v>
      </c>
      <c r="B70" s="1" t="s">
        <v>137</v>
      </c>
      <c r="C70" s="8">
        <v>1059</v>
      </c>
      <c r="D70" s="8">
        <v>693</v>
      </c>
      <c r="E70" s="8">
        <v>297</v>
      </c>
      <c r="F70" s="8">
        <v>277</v>
      </c>
      <c r="G70" s="8">
        <f>VLOOKUP(A70, 'Local Mortgage'!$A$2:$D$458, 4, FALSE)</f>
        <v>260.09001833706867</v>
      </c>
      <c r="H70" s="8">
        <f t="shared" si="1"/>
        <v>2586.0900183370686</v>
      </c>
    </row>
    <row r="71" spans="1:8" x14ac:dyDescent="0.35">
      <c r="A71" s="5" t="s">
        <v>140</v>
      </c>
      <c r="B71" s="1" t="s">
        <v>139</v>
      </c>
      <c r="C71" s="8">
        <v>1059</v>
      </c>
      <c r="D71" s="8">
        <v>693</v>
      </c>
      <c r="E71" s="8">
        <v>297</v>
      </c>
      <c r="F71" s="8">
        <v>277</v>
      </c>
      <c r="G71" s="8">
        <f>VLOOKUP(A71, 'Local Mortgage'!$A$2:$D$458, 4, FALSE)</f>
        <v>294.51369723462187</v>
      </c>
      <c r="H71" s="8">
        <f t="shared" si="1"/>
        <v>2620.5136972346218</v>
      </c>
    </row>
    <row r="72" spans="1:8" x14ac:dyDescent="0.35">
      <c r="A72" s="5" t="s">
        <v>142</v>
      </c>
      <c r="B72" s="1" t="s">
        <v>141</v>
      </c>
      <c r="C72" s="8">
        <v>1059</v>
      </c>
      <c r="D72" s="8">
        <v>693</v>
      </c>
      <c r="E72" s="8">
        <v>297</v>
      </c>
      <c r="F72" s="8">
        <v>277</v>
      </c>
      <c r="G72" s="8">
        <f>VLOOKUP(A72, 'Local Mortgage'!$A$2:$D$458, 4, FALSE)</f>
        <v>344.23678897553202</v>
      </c>
      <c r="H72" s="8">
        <f t="shared" si="1"/>
        <v>2670.2367889755319</v>
      </c>
    </row>
    <row r="73" spans="1:8" x14ac:dyDescent="0.35">
      <c r="A73" s="5" t="s">
        <v>144</v>
      </c>
      <c r="B73" s="1" t="s">
        <v>143</v>
      </c>
      <c r="C73" s="8">
        <v>1059</v>
      </c>
      <c r="D73" s="8">
        <v>693</v>
      </c>
      <c r="E73" s="8">
        <v>297</v>
      </c>
      <c r="F73" s="8">
        <v>277</v>
      </c>
      <c r="G73" s="8">
        <f>VLOOKUP(A73, 'Local Mortgage'!$A$2:$D$458, 4, FALSE)</f>
        <v>275.9358387819741</v>
      </c>
      <c r="H73" s="8">
        <f t="shared" si="1"/>
        <v>2601.9358387819739</v>
      </c>
    </row>
    <row r="74" spans="1:8" x14ac:dyDescent="0.35">
      <c r="A74" s="5" t="s">
        <v>146</v>
      </c>
      <c r="B74" s="1" t="s">
        <v>145</v>
      </c>
      <c r="C74" s="8">
        <v>1059</v>
      </c>
      <c r="D74" s="8">
        <v>693</v>
      </c>
      <c r="E74" s="8">
        <v>297</v>
      </c>
      <c r="F74" s="8">
        <v>277</v>
      </c>
      <c r="G74" s="8">
        <f>VLOOKUP(A74, 'Local Mortgage'!$A$2:$D$458, 4, FALSE)</f>
        <v>271.01817036803794</v>
      </c>
      <c r="H74" s="8">
        <f t="shared" si="1"/>
        <v>2597.0181703680378</v>
      </c>
    </row>
    <row r="75" spans="1:8" x14ac:dyDescent="0.35">
      <c r="A75" s="5" t="s">
        <v>148</v>
      </c>
      <c r="B75" s="1" t="s">
        <v>147</v>
      </c>
      <c r="C75" s="8">
        <v>1059</v>
      </c>
      <c r="D75" s="8">
        <v>693</v>
      </c>
      <c r="E75" s="8">
        <v>297</v>
      </c>
      <c r="F75" s="8">
        <v>277</v>
      </c>
      <c r="G75" s="8">
        <f>VLOOKUP(A75, 'Local Mortgage'!$A$2:$D$458, 4, FALSE)</f>
        <v>199.43877456518922</v>
      </c>
      <c r="H75" s="8">
        <f t="shared" si="1"/>
        <v>2525.4387745651893</v>
      </c>
    </row>
    <row r="76" spans="1:8" x14ac:dyDescent="0.35">
      <c r="A76" s="5" t="s">
        <v>150</v>
      </c>
      <c r="B76" s="1" t="s">
        <v>149</v>
      </c>
      <c r="C76" s="8">
        <v>1059</v>
      </c>
      <c r="D76" s="8">
        <v>693</v>
      </c>
      <c r="E76" s="8">
        <v>297</v>
      </c>
      <c r="F76" s="8">
        <v>277</v>
      </c>
      <c r="G76" s="8">
        <f>VLOOKUP(A76, 'Local Mortgage'!$A$2:$D$458, 4, FALSE)</f>
        <v>243.42458648984052</v>
      </c>
      <c r="H76" s="8">
        <f t="shared" si="1"/>
        <v>2569.4245864898403</v>
      </c>
    </row>
    <row r="77" spans="1:8" x14ac:dyDescent="0.35">
      <c r="A77" s="5" t="s">
        <v>152</v>
      </c>
      <c r="B77" s="1" t="s">
        <v>151</v>
      </c>
      <c r="C77" s="8">
        <v>1059</v>
      </c>
      <c r="D77" s="8">
        <v>693</v>
      </c>
      <c r="E77" s="8">
        <v>297</v>
      </c>
      <c r="F77" s="8">
        <v>277</v>
      </c>
      <c r="G77" s="8">
        <f>VLOOKUP(A77, 'Local Mortgage'!$A$2:$D$458, 4, FALSE)</f>
        <v>177.58247050325068</v>
      </c>
      <c r="H77" s="8">
        <f t="shared" si="1"/>
        <v>2503.5824705032505</v>
      </c>
    </row>
    <row r="78" spans="1:8" x14ac:dyDescent="0.35">
      <c r="A78" s="5" t="s">
        <v>154</v>
      </c>
      <c r="B78" s="1" t="s">
        <v>153</v>
      </c>
      <c r="C78" s="8">
        <v>1059</v>
      </c>
      <c r="D78" s="8">
        <v>693</v>
      </c>
      <c r="E78" s="8">
        <v>297</v>
      </c>
      <c r="F78" s="8">
        <v>277</v>
      </c>
      <c r="G78" s="8">
        <f>VLOOKUP(A78, 'Local Mortgage'!$A$2:$D$458, 4, FALSE)</f>
        <v>155.17975883976365</v>
      </c>
      <c r="H78" s="8">
        <f t="shared" si="1"/>
        <v>2481.1797588397635</v>
      </c>
    </row>
    <row r="79" spans="1:8" x14ac:dyDescent="0.35">
      <c r="A79" s="5" t="s">
        <v>156</v>
      </c>
      <c r="B79" s="1" t="s">
        <v>155</v>
      </c>
      <c r="C79" s="8">
        <v>1059</v>
      </c>
      <c r="D79" s="8">
        <v>693</v>
      </c>
      <c r="E79" s="8">
        <v>297</v>
      </c>
      <c r="F79" s="8">
        <v>277</v>
      </c>
      <c r="G79" s="8">
        <f>VLOOKUP(A79, 'Local Mortgage'!$A$2:$D$458, 4, FALSE)</f>
        <v>163.92228046453906</v>
      </c>
      <c r="H79" s="8">
        <f t="shared" si="1"/>
        <v>2489.9222804645392</v>
      </c>
    </row>
    <row r="80" spans="1:8" x14ac:dyDescent="0.35">
      <c r="A80" s="5" t="s">
        <v>158</v>
      </c>
      <c r="B80" s="1" t="s">
        <v>157</v>
      </c>
      <c r="C80" s="8">
        <v>1059</v>
      </c>
      <c r="D80" s="8">
        <v>693</v>
      </c>
      <c r="E80" s="8">
        <v>297</v>
      </c>
      <c r="F80" s="8">
        <v>277</v>
      </c>
      <c r="G80" s="8">
        <f>VLOOKUP(A80, 'Local Mortgage'!$A$2:$D$458, 4, FALSE)</f>
        <v>177.30926670247641</v>
      </c>
      <c r="H80" s="8">
        <f t="shared" si="1"/>
        <v>2503.3092667024766</v>
      </c>
    </row>
    <row r="81" spans="1:8" x14ac:dyDescent="0.35">
      <c r="A81" s="5" t="s">
        <v>160</v>
      </c>
      <c r="B81" s="1" t="s">
        <v>159</v>
      </c>
      <c r="C81" s="8">
        <v>1059</v>
      </c>
      <c r="D81" s="8">
        <v>693</v>
      </c>
      <c r="E81" s="8">
        <v>297</v>
      </c>
      <c r="F81" s="8">
        <v>277</v>
      </c>
      <c r="G81" s="8">
        <f>VLOOKUP(A81, 'Local Mortgage'!$A$2:$D$458, 4, FALSE)</f>
        <v>198.89236696364074</v>
      </c>
      <c r="H81" s="8">
        <f t="shared" si="1"/>
        <v>2524.8923669636406</v>
      </c>
    </row>
    <row r="82" spans="1:8" x14ac:dyDescent="0.35">
      <c r="A82" s="5" t="s">
        <v>162</v>
      </c>
      <c r="B82" s="1" t="s">
        <v>161</v>
      </c>
      <c r="C82" s="8">
        <v>1059</v>
      </c>
      <c r="D82" s="8">
        <v>693</v>
      </c>
      <c r="E82" s="8">
        <v>297</v>
      </c>
      <c r="F82" s="8">
        <v>277</v>
      </c>
      <c r="G82" s="8">
        <f>VLOOKUP(A82, 'Local Mortgage'!$A$2:$D$458, 4, FALSE)</f>
        <v>196.70673655744687</v>
      </c>
      <c r="H82" s="8">
        <f t="shared" si="1"/>
        <v>2522.7067365574467</v>
      </c>
    </row>
    <row r="83" spans="1:8" x14ac:dyDescent="0.35">
      <c r="A83" s="5" t="s">
        <v>164</v>
      </c>
      <c r="B83" s="1" t="s">
        <v>163</v>
      </c>
      <c r="C83" s="8">
        <v>1059</v>
      </c>
      <c r="D83" s="8">
        <v>693</v>
      </c>
      <c r="E83" s="8">
        <v>297</v>
      </c>
      <c r="F83" s="8">
        <v>277</v>
      </c>
      <c r="G83" s="8">
        <f>VLOOKUP(A83, 'Local Mortgage'!$A$2:$D$458, 4, FALSE)</f>
        <v>168.29354127692676</v>
      </c>
      <c r="H83" s="8">
        <f t="shared" si="1"/>
        <v>2494.2935412769266</v>
      </c>
    </row>
    <row r="84" spans="1:8" x14ac:dyDescent="0.35">
      <c r="A84" s="5" t="s">
        <v>166</v>
      </c>
      <c r="B84" s="1" t="s">
        <v>165</v>
      </c>
      <c r="C84" s="8">
        <v>1059</v>
      </c>
      <c r="D84" s="8">
        <v>693</v>
      </c>
      <c r="E84" s="8">
        <v>297</v>
      </c>
      <c r="F84" s="8">
        <v>277</v>
      </c>
      <c r="G84" s="8">
        <f>VLOOKUP(A84, 'Local Mortgage'!$A$2:$D$458, 4, FALSE)</f>
        <v>177.03606290170219</v>
      </c>
      <c r="H84" s="8">
        <f t="shared" si="1"/>
        <v>2503.0360629017023</v>
      </c>
    </row>
    <row r="85" spans="1:8" x14ac:dyDescent="0.35">
      <c r="A85" s="5" t="s">
        <v>168</v>
      </c>
      <c r="B85" s="1" t="s">
        <v>167</v>
      </c>
      <c r="C85" s="8">
        <v>1059</v>
      </c>
      <c r="D85" s="8">
        <v>693</v>
      </c>
      <c r="E85" s="8">
        <v>297</v>
      </c>
      <c r="F85" s="8">
        <v>277</v>
      </c>
      <c r="G85" s="8">
        <f>VLOOKUP(A85, 'Local Mortgage'!$A$2:$D$458, 4, FALSE)</f>
        <v>191.24266054196227</v>
      </c>
      <c r="H85" s="8">
        <f t="shared" si="1"/>
        <v>2517.2426605419623</v>
      </c>
    </row>
    <row r="86" spans="1:8" x14ac:dyDescent="0.35">
      <c r="A86" s="5" t="s">
        <v>170</v>
      </c>
      <c r="B86" s="1" t="s">
        <v>169</v>
      </c>
      <c r="C86" s="8">
        <v>1059</v>
      </c>
      <c r="D86" s="8">
        <v>693</v>
      </c>
      <c r="E86" s="8">
        <v>297</v>
      </c>
      <c r="F86" s="8">
        <v>277</v>
      </c>
      <c r="G86" s="8">
        <f>VLOOKUP(A86, 'Local Mortgage'!$A$2:$D$458, 4, FALSE)</f>
        <v>238.2337142751301</v>
      </c>
      <c r="H86" s="8">
        <f t="shared" si="1"/>
        <v>2564.2337142751303</v>
      </c>
    </row>
    <row r="87" spans="1:8" x14ac:dyDescent="0.35">
      <c r="A87" s="5" t="s">
        <v>172</v>
      </c>
      <c r="B87" s="1" t="s">
        <v>171</v>
      </c>
      <c r="C87" s="8">
        <v>1059</v>
      </c>
      <c r="D87" s="8">
        <v>693</v>
      </c>
      <c r="E87" s="8">
        <v>297</v>
      </c>
      <c r="F87" s="8">
        <v>277</v>
      </c>
      <c r="G87" s="8">
        <f>VLOOKUP(A87, 'Local Mortgage'!$A$2:$D$458, 4, FALSE)</f>
        <v>184.90433236400008</v>
      </c>
      <c r="H87" s="8">
        <f t="shared" si="1"/>
        <v>2510.9043323639999</v>
      </c>
    </row>
    <row r="88" spans="1:8" ht="13.15" x14ac:dyDescent="0.4">
      <c r="A88" s="5" t="s">
        <v>174</v>
      </c>
      <c r="B88" s="3" t="s">
        <v>173</v>
      </c>
      <c r="C88" s="8">
        <v>1059</v>
      </c>
      <c r="D88" s="8">
        <v>693</v>
      </c>
      <c r="E88" s="8">
        <v>297</v>
      </c>
      <c r="F88" s="8">
        <v>277</v>
      </c>
      <c r="G88" s="8">
        <f>VLOOKUP(A88, 'Local Mortgage'!$A$2:$D$458, 4, FALSE)</f>
        <v>241.5121598844209</v>
      </c>
      <c r="H88" s="8">
        <f t="shared" si="1"/>
        <v>2567.5121598844207</v>
      </c>
    </row>
    <row r="89" spans="1:8" x14ac:dyDescent="0.35">
      <c r="A89" s="5" t="s">
        <v>176</v>
      </c>
      <c r="B89" s="1" t="s">
        <v>175</v>
      </c>
      <c r="C89" s="8">
        <v>1059</v>
      </c>
      <c r="D89" s="8">
        <v>693</v>
      </c>
      <c r="E89" s="8">
        <v>297</v>
      </c>
      <c r="F89" s="8">
        <v>277</v>
      </c>
      <c r="G89" s="8">
        <f>VLOOKUP(A89, 'Local Mortgage'!$A$2:$D$458, 4, FALSE)</f>
        <v>202.11617181277668</v>
      </c>
      <c r="H89" s="8">
        <f t="shared" si="1"/>
        <v>2528.1161718127769</v>
      </c>
    </row>
    <row r="90" spans="1:8" x14ac:dyDescent="0.35">
      <c r="A90" s="5" t="s">
        <v>178</v>
      </c>
      <c r="B90" s="1" t="s">
        <v>177</v>
      </c>
      <c r="C90" s="8">
        <v>1059</v>
      </c>
      <c r="D90" s="8">
        <v>693</v>
      </c>
      <c r="E90" s="8">
        <v>297</v>
      </c>
      <c r="F90" s="8">
        <v>277</v>
      </c>
      <c r="G90" s="8">
        <f>VLOOKUP(A90, 'Local Mortgage'!$A$2:$D$458, 4, FALSE)</f>
        <v>229.49119265035469</v>
      </c>
      <c r="H90" s="8">
        <f t="shared" si="1"/>
        <v>2555.4911926503546</v>
      </c>
    </row>
    <row r="91" spans="1:8" x14ac:dyDescent="0.35">
      <c r="A91" s="5" t="s">
        <v>180</v>
      </c>
      <c r="B91" s="1" t="s">
        <v>179</v>
      </c>
      <c r="C91" s="8">
        <v>1059</v>
      </c>
      <c r="D91" s="8">
        <v>693</v>
      </c>
      <c r="E91" s="8">
        <v>297</v>
      </c>
      <c r="F91" s="8">
        <v>277</v>
      </c>
      <c r="G91" s="8" t="e">
        <f>VLOOKUP(A91, 'Local Mortgage'!$A$2:$D$458, 4, FALSE)</f>
        <v>#N/A</v>
      </c>
      <c r="H91" s="8" t="e">
        <f t="shared" si="1"/>
        <v>#N/A</v>
      </c>
    </row>
    <row r="92" spans="1:8" x14ac:dyDescent="0.35">
      <c r="A92" s="5" t="s">
        <v>182</v>
      </c>
      <c r="B92" s="1" t="s">
        <v>181</v>
      </c>
      <c r="C92" s="8">
        <v>1059</v>
      </c>
      <c r="D92" s="8">
        <v>693</v>
      </c>
      <c r="E92" s="8">
        <v>297</v>
      </c>
      <c r="F92" s="8">
        <v>277</v>
      </c>
      <c r="G92" s="8">
        <f>VLOOKUP(A92, 'Local Mortgage'!$A$2:$D$458, 4, FALSE)</f>
        <v>178.12887810479913</v>
      </c>
      <c r="H92" s="8">
        <f t="shared" si="1"/>
        <v>2504.1288781047992</v>
      </c>
    </row>
    <row r="93" spans="1:8" x14ac:dyDescent="0.35">
      <c r="A93" s="5" t="s">
        <v>184</v>
      </c>
      <c r="B93" s="1" t="s">
        <v>183</v>
      </c>
      <c r="C93" s="8">
        <v>1059</v>
      </c>
      <c r="D93" s="8">
        <v>693</v>
      </c>
      <c r="E93" s="8">
        <v>297</v>
      </c>
      <c r="F93" s="8">
        <v>277</v>
      </c>
      <c r="G93" s="8">
        <f>VLOOKUP(A93, 'Local Mortgage'!$A$2:$D$458, 4, FALSE)</f>
        <v>371.83037285372944</v>
      </c>
      <c r="H93" s="8">
        <f t="shared" si="1"/>
        <v>2697.8303728537294</v>
      </c>
    </row>
    <row r="94" spans="1:8" x14ac:dyDescent="0.35">
      <c r="A94" s="5" t="s">
        <v>186</v>
      </c>
      <c r="B94" s="1" t="s">
        <v>185</v>
      </c>
      <c r="C94" s="8">
        <v>1059</v>
      </c>
      <c r="D94" s="8">
        <v>693</v>
      </c>
      <c r="E94" s="8">
        <v>297</v>
      </c>
      <c r="F94" s="8">
        <v>277</v>
      </c>
      <c r="G94" s="8" t="e">
        <f>VLOOKUP(A94, 'Local Mortgage'!$A$2:$D$458, 4, FALSE)</f>
        <v>#N/A</v>
      </c>
      <c r="H94" s="8" t="e">
        <f t="shared" si="1"/>
        <v>#N/A</v>
      </c>
    </row>
    <row r="95" spans="1:8" x14ac:dyDescent="0.35">
      <c r="A95" s="5" t="s">
        <v>188</v>
      </c>
      <c r="B95" s="1" t="s">
        <v>187</v>
      </c>
      <c r="C95" s="8">
        <v>1059</v>
      </c>
      <c r="D95" s="8">
        <v>693</v>
      </c>
      <c r="E95" s="8">
        <v>297</v>
      </c>
      <c r="F95" s="8">
        <v>277</v>
      </c>
      <c r="G95" s="8">
        <f>VLOOKUP(A95, 'Local Mortgage'!$A$2:$D$458, 4, FALSE)</f>
        <v>220.74867102557928</v>
      </c>
      <c r="H95" s="8">
        <f t="shared" si="1"/>
        <v>2546.7486710255794</v>
      </c>
    </row>
    <row r="96" spans="1:8" x14ac:dyDescent="0.35">
      <c r="A96" s="5" t="s">
        <v>190</v>
      </c>
      <c r="B96" s="1" t="s">
        <v>189</v>
      </c>
      <c r="C96" s="8">
        <v>1059</v>
      </c>
      <c r="D96" s="8">
        <v>693</v>
      </c>
      <c r="E96" s="8">
        <v>297</v>
      </c>
      <c r="F96" s="8">
        <v>277</v>
      </c>
      <c r="G96" s="8">
        <f>VLOOKUP(A96, 'Local Mortgage'!$A$2:$D$458, 4, FALSE)</f>
        <v>219.92905962325659</v>
      </c>
      <c r="H96" s="8">
        <f t="shared" si="1"/>
        <v>2545.9290596232568</v>
      </c>
    </row>
    <row r="97" spans="1:8" x14ac:dyDescent="0.35">
      <c r="A97" s="5" t="s">
        <v>192</v>
      </c>
      <c r="B97" s="1" t="s">
        <v>191</v>
      </c>
      <c r="C97" s="8">
        <v>1059</v>
      </c>
      <c r="D97" s="8">
        <v>693</v>
      </c>
      <c r="E97" s="8">
        <v>297</v>
      </c>
      <c r="F97" s="8">
        <v>277</v>
      </c>
      <c r="G97" s="8">
        <f>VLOOKUP(A97, 'Local Mortgage'!$A$2:$D$458, 4, FALSE)</f>
        <v>166.6543184722814</v>
      </c>
      <c r="H97" s="8">
        <f t="shared" si="1"/>
        <v>2492.6543184722814</v>
      </c>
    </row>
    <row r="98" spans="1:8" x14ac:dyDescent="0.35">
      <c r="A98" s="5" t="s">
        <v>194</v>
      </c>
      <c r="B98" s="1" t="s">
        <v>193</v>
      </c>
      <c r="C98" s="8">
        <v>1059</v>
      </c>
      <c r="D98" s="8">
        <v>693</v>
      </c>
      <c r="E98" s="8">
        <v>297</v>
      </c>
      <c r="F98" s="8">
        <v>277</v>
      </c>
      <c r="G98" s="8">
        <f>VLOOKUP(A98, 'Local Mortgage'!$A$2:$D$458, 4, FALSE)</f>
        <v>193.37365018800125</v>
      </c>
      <c r="H98" s="8">
        <f t="shared" si="1"/>
        <v>2519.3736501880012</v>
      </c>
    </row>
    <row r="99" spans="1:8" x14ac:dyDescent="0.35">
      <c r="A99" s="5" t="s">
        <v>196</v>
      </c>
      <c r="B99" s="1" t="s">
        <v>195</v>
      </c>
      <c r="C99" s="8">
        <v>1059</v>
      </c>
      <c r="D99" s="8">
        <v>693</v>
      </c>
      <c r="E99" s="8">
        <v>297</v>
      </c>
      <c r="F99" s="8">
        <v>277</v>
      </c>
      <c r="G99" s="8">
        <f>VLOOKUP(A99, 'Local Mortgage'!$A$2:$D$458, 4, FALSE)</f>
        <v>311.45233288262426</v>
      </c>
      <c r="H99" s="8">
        <f t="shared" si="1"/>
        <v>2637.4523328826244</v>
      </c>
    </row>
    <row r="100" spans="1:8" x14ac:dyDescent="0.35">
      <c r="A100" s="5" t="s">
        <v>198</v>
      </c>
      <c r="B100" s="1" t="s">
        <v>197</v>
      </c>
      <c r="C100" s="8">
        <v>1059</v>
      </c>
      <c r="D100" s="8">
        <v>693</v>
      </c>
      <c r="E100" s="8">
        <v>297</v>
      </c>
      <c r="F100" s="8">
        <v>277</v>
      </c>
      <c r="G100" s="8">
        <f>VLOOKUP(A100, 'Local Mortgage'!$A$2:$D$458, 4, FALSE)</f>
        <v>202.16971975772844</v>
      </c>
      <c r="H100" s="8">
        <f t="shared" si="1"/>
        <v>2528.1697197577287</v>
      </c>
    </row>
    <row r="101" spans="1:8" x14ac:dyDescent="0.35">
      <c r="A101" s="5" t="s">
        <v>200</v>
      </c>
      <c r="B101" s="1" t="s">
        <v>199</v>
      </c>
      <c r="C101" s="8">
        <v>1059</v>
      </c>
      <c r="D101" s="8">
        <v>693</v>
      </c>
      <c r="E101" s="8">
        <v>297</v>
      </c>
      <c r="F101" s="8">
        <v>277</v>
      </c>
      <c r="G101" s="8">
        <f>VLOOKUP(A101, 'Local Mortgage'!$A$2:$D$458, 4, FALSE)</f>
        <v>242.6049750875178</v>
      </c>
      <c r="H101" s="8">
        <f t="shared" si="1"/>
        <v>2568.6049750875177</v>
      </c>
    </row>
    <row r="102" spans="1:8" x14ac:dyDescent="0.35">
      <c r="A102" s="5" t="s">
        <v>202</v>
      </c>
      <c r="B102" s="1" t="s">
        <v>201</v>
      </c>
      <c r="C102" s="8">
        <v>1059</v>
      </c>
      <c r="D102" s="8">
        <v>693</v>
      </c>
      <c r="E102" s="8">
        <v>297</v>
      </c>
      <c r="F102" s="8">
        <v>277</v>
      </c>
      <c r="G102" s="8">
        <f>VLOOKUP(A102, 'Local Mortgage'!$A$2:$D$458, 4, FALSE)</f>
        <v>238.2337142751301</v>
      </c>
      <c r="H102" s="8">
        <f t="shared" si="1"/>
        <v>2564.2337142751303</v>
      </c>
    </row>
    <row r="103" spans="1:8" x14ac:dyDescent="0.35">
      <c r="A103" s="5" t="s">
        <v>204</v>
      </c>
      <c r="B103" s="1" t="s">
        <v>203</v>
      </c>
      <c r="C103" s="8">
        <v>1059</v>
      </c>
      <c r="D103" s="8">
        <v>693</v>
      </c>
      <c r="E103" s="8">
        <v>297</v>
      </c>
      <c r="F103" s="8">
        <v>277</v>
      </c>
      <c r="G103" s="8">
        <f>VLOOKUP(A103, 'Local Mortgage'!$A$2:$D$458, 4, FALSE)</f>
        <v>240.41934468132396</v>
      </c>
      <c r="H103" s="8">
        <f t="shared" si="1"/>
        <v>2566.4193446813238</v>
      </c>
    </row>
    <row r="104" spans="1:8" x14ac:dyDescent="0.35">
      <c r="A104" s="5" t="s">
        <v>206</v>
      </c>
      <c r="B104" s="1" t="s">
        <v>205</v>
      </c>
      <c r="C104" s="8">
        <v>1059</v>
      </c>
      <c r="D104" s="8">
        <v>693</v>
      </c>
      <c r="E104" s="8">
        <v>297</v>
      </c>
      <c r="F104" s="8">
        <v>277</v>
      </c>
      <c r="G104" s="8">
        <f>VLOOKUP(A104, 'Local Mortgage'!$A$2:$D$458, 4, FALSE)</f>
        <v>274.29661597732871</v>
      </c>
      <c r="H104" s="8">
        <f t="shared" si="1"/>
        <v>2600.2966159773287</v>
      </c>
    </row>
    <row r="105" spans="1:8" x14ac:dyDescent="0.35">
      <c r="A105" s="5" t="s">
        <v>208</v>
      </c>
      <c r="B105" s="1" t="s">
        <v>207</v>
      </c>
      <c r="C105" s="8">
        <v>1059</v>
      </c>
      <c r="D105" s="8">
        <v>693</v>
      </c>
      <c r="E105" s="8">
        <v>297</v>
      </c>
      <c r="F105" s="8">
        <v>277</v>
      </c>
      <c r="G105" s="8">
        <f>VLOOKUP(A105, 'Local Mortgage'!$A$2:$D$458, 4, FALSE)</f>
        <v>269.6521513641668</v>
      </c>
      <c r="H105" s="8">
        <f t="shared" si="1"/>
        <v>2595.6521513641669</v>
      </c>
    </row>
    <row r="106" spans="1:8" x14ac:dyDescent="0.35">
      <c r="A106" s="5" t="s">
        <v>210</v>
      </c>
      <c r="B106" s="1" t="s">
        <v>209</v>
      </c>
      <c r="C106" s="8">
        <v>1059</v>
      </c>
      <c r="D106" s="8">
        <v>693</v>
      </c>
      <c r="E106" s="8">
        <v>297</v>
      </c>
      <c r="F106" s="8">
        <v>277</v>
      </c>
      <c r="G106" s="8">
        <f>VLOOKUP(A106, 'Local Mortgage'!$A$2:$D$458, 4, FALSE)</f>
        <v>272.11098557113485</v>
      </c>
      <c r="H106" s="8">
        <f t="shared" si="1"/>
        <v>2598.1109855711347</v>
      </c>
    </row>
    <row r="107" spans="1:8" x14ac:dyDescent="0.35">
      <c r="A107" s="5" t="s">
        <v>212</v>
      </c>
      <c r="B107" s="1" t="s">
        <v>211</v>
      </c>
      <c r="C107" s="8">
        <v>1059</v>
      </c>
      <c r="D107" s="8">
        <v>693</v>
      </c>
      <c r="E107" s="8">
        <v>297</v>
      </c>
      <c r="F107" s="8">
        <v>277</v>
      </c>
      <c r="G107" s="8">
        <f>VLOOKUP(A107, 'Local Mortgage'!$A$2:$D$458, 4, FALSE)</f>
        <v>349.70086499101666</v>
      </c>
      <c r="H107" s="8">
        <f t="shared" si="1"/>
        <v>2675.7008649910167</v>
      </c>
    </row>
    <row r="108" spans="1:8" x14ac:dyDescent="0.35">
      <c r="A108" s="5" t="s">
        <v>214</v>
      </c>
      <c r="B108" s="1" t="s">
        <v>213</v>
      </c>
      <c r="C108" s="8">
        <v>1059</v>
      </c>
      <c r="D108" s="8">
        <v>693</v>
      </c>
      <c r="E108" s="8">
        <v>297</v>
      </c>
      <c r="F108" s="8">
        <v>277</v>
      </c>
      <c r="G108" s="8">
        <f>VLOOKUP(A108, 'Local Mortgage'!$A$2:$D$458, 4, FALSE)</f>
        <v>251.34749671229324</v>
      </c>
      <c r="H108" s="8">
        <f t="shared" si="1"/>
        <v>2577.3474967122934</v>
      </c>
    </row>
    <row r="109" spans="1:8" x14ac:dyDescent="0.35">
      <c r="A109" s="5" t="s">
        <v>216</v>
      </c>
      <c r="B109" s="1" t="s">
        <v>215</v>
      </c>
      <c r="C109" s="8">
        <v>1059</v>
      </c>
      <c r="D109" s="8">
        <v>693</v>
      </c>
      <c r="E109" s="8">
        <v>297</v>
      </c>
      <c r="F109" s="8">
        <v>277</v>
      </c>
      <c r="G109" s="8">
        <f>VLOOKUP(A109, 'Local Mortgage'!$A$2:$D$458, 4, FALSE)</f>
        <v>286.31758321139489</v>
      </c>
      <c r="H109" s="8">
        <f t="shared" si="1"/>
        <v>2612.3175832113948</v>
      </c>
    </row>
    <row r="110" spans="1:8" x14ac:dyDescent="0.35">
      <c r="A110" s="5" t="s">
        <v>218</v>
      </c>
      <c r="B110" s="1" t="s">
        <v>217</v>
      </c>
      <c r="C110" s="8">
        <v>1059</v>
      </c>
      <c r="D110" s="8">
        <v>693</v>
      </c>
      <c r="E110" s="8">
        <v>297</v>
      </c>
      <c r="F110" s="8">
        <v>277</v>
      </c>
      <c r="G110" s="8">
        <f>VLOOKUP(A110, 'Local Mortgage'!$A$2:$D$458, 4, FALSE)</f>
        <v>262.27564874326248</v>
      </c>
      <c r="H110" s="8">
        <f t="shared" si="1"/>
        <v>2588.2756487432625</v>
      </c>
    </row>
    <row r="111" spans="1:8" x14ac:dyDescent="0.35">
      <c r="A111" s="5" t="s">
        <v>220</v>
      </c>
      <c r="B111" s="1" t="s">
        <v>219</v>
      </c>
      <c r="C111" s="8">
        <v>1059</v>
      </c>
      <c r="D111" s="8">
        <v>693</v>
      </c>
      <c r="E111" s="8">
        <v>297</v>
      </c>
      <c r="F111" s="8">
        <v>277</v>
      </c>
      <c r="G111" s="8">
        <f>VLOOKUP(A111, 'Local Mortgage'!$A$2:$D$458, 4, FALSE)</f>
        <v>267.73972475874717</v>
      </c>
      <c r="H111" s="8">
        <f t="shared" si="1"/>
        <v>2593.7397247587473</v>
      </c>
    </row>
    <row r="112" spans="1:8" x14ac:dyDescent="0.35">
      <c r="A112" s="5" t="s">
        <v>222</v>
      </c>
      <c r="B112" s="1" t="s">
        <v>221</v>
      </c>
      <c r="C112" s="8">
        <v>1059</v>
      </c>
      <c r="D112" s="8">
        <v>693</v>
      </c>
      <c r="E112" s="8">
        <v>297</v>
      </c>
      <c r="F112" s="8">
        <v>277</v>
      </c>
      <c r="G112" s="8">
        <f>VLOOKUP(A112, 'Local Mortgage'!$A$2:$D$458, 4, FALSE)</f>
        <v>229.49119265035469</v>
      </c>
      <c r="H112" s="8">
        <f t="shared" si="1"/>
        <v>2555.4911926503546</v>
      </c>
    </row>
    <row r="113" spans="1:8" x14ac:dyDescent="0.35">
      <c r="A113" s="5" t="s">
        <v>224</v>
      </c>
      <c r="B113" s="1" t="s">
        <v>223</v>
      </c>
      <c r="C113" s="8">
        <v>1059</v>
      </c>
      <c r="D113" s="8">
        <v>693</v>
      </c>
      <c r="E113" s="8">
        <v>297</v>
      </c>
      <c r="F113" s="8">
        <v>277</v>
      </c>
      <c r="G113" s="8">
        <f>VLOOKUP(A113, 'Local Mortgage'!$A$2:$D$458, 4, FALSE)</f>
        <v>200.53158976828612</v>
      </c>
      <c r="H113" s="8">
        <f t="shared" si="1"/>
        <v>2526.5315897682863</v>
      </c>
    </row>
    <row r="114" spans="1:8" x14ac:dyDescent="0.35">
      <c r="A114" s="5" t="s">
        <v>226</v>
      </c>
      <c r="B114" s="1" t="s">
        <v>225</v>
      </c>
      <c r="C114" s="8">
        <v>1059</v>
      </c>
      <c r="D114" s="8">
        <v>693</v>
      </c>
      <c r="E114" s="8">
        <v>297</v>
      </c>
      <c r="F114" s="8">
        <v>277</v>
      </c>
      <c r="G114" s="8">
        <f>VLOOKUP(A114, 'Local Mortgage'!$A$2:$D$458, 4, FALSE)</f>
        <v>210.91333419770694</v>
      </c>
      <c r="H114" s="8">
        <f t="shared" si="1"/>
        <v>2536.9133341977067</v>
      </c>
    </row>
    <row r="115" spans="1:8" x14ac:dyDescent="0.35">
      <c r="A115" s="5" t="s">
        <v>228</v>
      </c>
      <c r="B115" s="1" t="s">
        <v>227</v>
      </c>
      <c r="C115" s="8">
        <v>1059</v>
      </c>
      <c r="D115" s="8">
        <v>693</v>
      </c>
      <c r="E115" s="8">
        <v>297</v>
      </c>
      <c r="F115" s="8">
        <v>277</v>
      </c>
      <c r="G115" s="8">
        <f>VLOOKUP(A115, 'Local Mortgage'!$A$2:$D$458, 4, FALSE)</f>
        <v>185.7785845264776</v>
      </c>
      <c r="H115" s="8">
        <f t="shared" si="1"/>
        <v>2511.7785845264775</v>
      </c>
    </row>
    <row r="116" spans="1:8" x14ac:dyDescent="0.35">
      <c r="A116" s="5" t="s">
        <v>230</v>
      </c>
      <c r="B116" s="1" t="s">
        <v>229</v>
      </c>
      <c r="C116" s="8">
        <v>1059</v>
      </c>
      <c r="D116" s="8">
        <v>693</v>
      </c>
      <c r="E116" s="8">
        <v>297</v>
      </c>
      <c r="F116" s="8">
        <v>277</v>
      </c>
      <c r="G116" s="8">
        <f>VLOOKUP(A116, 'Local Mortgage'!$A$2:$D$458, 4, FALSE)</f>
        <v>251.29285595213841</v>
      </c>
      <c r="H116" s="8">
        <f t="shared" si="1"/>
        <v>2577.2928559521383</v>
      </c>
    </row>
    <row r="117" spans="1:8" x14ac:dyDescent="0.35">
      <c r="A117" s="5" t="s">
        <v>232</v>
      </c>
      <c r="B117" s="1" t="s">
        <v>231</v>
      </c>
      <c r="C117" s="8">
        <v>1059</v>
      </c>
      <c r="D117" s="8">
        <v>693</v>
      </c>
      <c r="E117" s="8">
        <v>297</v>
      </c>
      <c r="F117" s="8">
        <v>277</v>
      </c>
      <c r="G117" s="8">
        <f>VLOOKUP(A117, 'Local Mortgage'!$A$2:$D$458, 4, FALSE)</f>
        <v>238.2337142751301</v>
      </c>
      <c r="H117" s="8">
        <f t="shared" si="1"/>
        <v>2564.2337142751303</v>
      </c>
    </row>
    <row r="118" spans="1:8" x14ac:dyDescent="0.35">
      <c r="A118" s="5" t="s">
        <v>234</v>
      </c>
      <c r="B118" s="1" t="s">
        <v>233</v>
      </c>
      <c r="C118" s="8">
        <v>1059</v>
      </c>
      <c r="D118" s="8">
        <v>693</v>
      </c>
      <c r="E118" s="8">
        <v>297</v>
      </c>
      <c r="F118" s="8">
        <v>277</v>
      </c>
      <c r="G118" s="8">
        <f>VLOOKUP(A118, 'Local Mortgage'!$A$2:$D$458, 4, FALSE)</f>
        <v>262.27564874326248</v>
      </c>
      <c r="H118" s="8">
        <f t="shared" si="1"/>
        <v>2588.2756487432625</v>
      </c>
    </row>
    <row r="119" spans="1:8" x14ac:dyDescent="0.35">
      <c r="A119" s="5" t="s">
        <v>236</v>
      </c>
      <c r="B119" s="1" t="s">
        <v>235</v>
      </c>
      <c r="C119" s="8">
        <v>1059</v>
      </c>
      <c r="D119" s="8">
        <v>693</v>
      </c>
      <c r="E119" s="8">
        <v>297</v>
      </c>
      <c r="F119" s="8">
        <v>277</v>
      </c>
      <c r="G119" s="8">
        <f>VLOOKUP(A119, 'Local Mortgage'!$A$2:$D$458, 4, FALSE)</f>
        <v>229.49119265035469</v>
      </c>
      <c r="H119" s="8">
        <f t="shared" si="1"/>
        <v>2555.4911926503546</v>
      </c>
    </row>
    <row r="120" spans="1:8" x14ac:dyDescent="0.35">
      <c r="A120" s="5" t="s">
        <v>238</v>
      </c>
      <c r="B120" s="1" t="s">
        <v>237</v>
      </c>
      <c r="C120" s="8">
        <v>1059</v>
      </c>
      <c r="D120" s="8">
        <v>693</v>
      </c>
      <c r="E120" s="8">
        <v>297</v>
      </c>
      <c r="F120" s="8">
        <v>277</v>
      </c>
      <c r="G120" s="8">
        <f>VLOOKUP(A120, 'Local Mortgage'!$A$2:$D$458, 4, FALSE)</f>
        <v>229.49119265035469</v>
      </c>
      <c r="H120" s="8">
        <f t="shared" si="1"/>
        <v>2555.4911926503546</v>
      </c>
    </row>
    <row r="121" spans="1:8" x14ac:dyDescent="0.35">
      <c r="A121" s="5" t="s">
        <v>240</v>
      </c>
      <c r="B121" s="1" t="s">
        <v>239</v>
      </c>
      <c r="C121" s="8">
        <v>1059</v>
      </c>
      <c r="D121" s="8">
        <v>693</v>
      </c>
      <c r="E121" s="8">
        <v>297</v>
      </c>
      <c r="F121" s="8">
        <v>277</v>
      </c>
      <c r="G121" s="8">
        <f>VLOOKUP(A121, 'Local Mortgage'!$A$2:$D$458, 4, FALSE)</f>
        <v>183.59295412028376</v>
      </c>
      <c r="H121" s="8">
        <f t="shared" si="1"/>
        <v>2509.5929541202836</v>
      </c>
    </row>
    <row r="122" spans="1:8" x14ac:dyDescent="0.35">
      <c r="A122" s="5" t="s">
        <v>242</v>
      </c>
      <c r="B122" s="1" t="s">
        <v>241</v>
      </c>
      <c r="C122" s="8">
        <v>1059</v>
      </c>
      <c r="D122" s="8">
        <v>693</v>
      </c>
      <c r="E122" s="8">
        <v>297</v>
      </c>
      <c r="F122" s="8">
        <v>277</v>
      </c>
      <c r="G122" s="8">
        <f>VLOOKUP(A122, 'Local Mortgage'!$A$2:$D$458, 4, FALSE)</f>
        <v>194.52110615125301</v>
      </c>
      <c r="H122" s="8">
        <f t="shared" si="1"/>
        <v>2520.5211061512532</v>
      </c>
    </row>
    <row r="123" spans="1:8" x14ac:dyDescent="0.35">
      <c r="A123" s="5" t="s">
        <v>244</v>
      </c>
      <c r="B123" s="1" t="s">
        <v>243</v>
      </c>
      <c r="C123" s="8">
        <v>1059</v>
      </c>
      <c r="D123" s="8">
        <v>693</v>
      </c>
      <c r="E123" s="8">
        <v>297</v>
      </c>
      <c r="F123" s="8">
        <v>277</v>
      </c>
      <c r="G123" s="8">
        <f>VLOOKUP(A123, 'Local Mortgage'!$A$2:$D$458, 4, FALSE)</f>
        <v>234.95526866583933</v>
      </c>
      <c r="H123" s="8">
        <f t="shared" si="1"/>
        <v>2560.9552686658394</v>
      </c>
    </row>
    <row r="124" spans="1:8" x14ac:dyDescent="0.35">
      <c r="A124" s="5" t="s">
        <v>246</v>
      </c>
      <c r="B124" s="1" t="s">
        <v>245</v>
      </c>
      <c r="C124" s="8">
        <v>1059</v>
      </c>
      <c r="D124" s="8">
        <v>693</v>
      </c>
      <c r="E124" s="8">
        <v>297</v>
      </c>
      <c r="F124" s="8">
        <v>277</v>
      </c>
      <c r="G124" s="8">
        <f>VLOOKUP(A124, 'Local Mortgage'!$A$2:$D$458, 4, FALSE)</f>
        <v>234.95526866583933</v>
      </c>
      <c r="H124" s="8">
        <f t="shared" si="1"/>
        <v>2560.9552686658394</v>
      </c>
    </row>
    <row r="125" spans="1:8" s="26" customFormat="1" x14ac:dyDescent="0.35">
      <c r="A125" s="23" t="s">
        <v>248</v>
      </c>
      <c r="B125" s="24" t="s">
        <v>247</v>
      </c>
      <c r="C125" s="25">
        <v>1059</v>
      </c>
      <c r="D125" s="25">
        <v>693</v>
      </c>
      <c r="E125" s="25">
        <v>297</v>
      </c>
      <c r="F125" s="25">
        <v>277</v>
      </c>
      <c r="G125" s="25">
        <f>VLOOKUP(A125, 'Local Mortgage'!$A$2:$D$458, 4, FALSE)</f>
        <v>174.85043249550833</v>
      </c>
      <c r="H125" s="25">
        <f t="shared" si="1"/>
        <v>2500.8504324955084</v>
      </c>
    </row>
    <row r="126" spans="1:8" x14ac:dyDescent="0.35">
      <c r="A126" s="5" t="s">
        <v>250</v>
      </c>
      <c r="B126" s="1" t="s">
        <v>249</v>
      </c>
      <c r="C126" s="8">
        <v>1059</v>
      </c>
      <c r="D126" s="8">
        <v>693</v>
      </c>
      <c r="E126" s="8">
        <v>297</v>
      </c>
      <c r="F126" s="8">
        <v>277</v>
      </c>
      <c r="G126" s="8">
        <f>VLOOKUP(A126, 'Local Mortgage'!$A$2:$D$458, 4, FALSE)</f>
        <v>241.5121598844209</v>
      </c>
      <c r="H126" s="8">
        <f t="shared" si="1"/>
        <v>2567.5121598844207</v>
      </c>
    </row>
    <row r="127" spans="1:8" x14ac:dyDescent="0.35">
      <c r="A127" s="5" t="s">
        <v>252</v>
      </c>
      <c r="B127" s="1" t="s">
        <v>251</v>
      </c>
      <c r="C127" s="8">
        <v>1059</v>
      </c>
      <c r="D127" s="8">
        <v>693</v>
      </c>
      <c r="E127" s="8">
        <v>297</v>
      </c>
      <c r="F127" s="8">
        <v>277</v>
      </c>
      <c r="G127" s="8">
        <f>VLOOKUP(A127, 'Local Mortgage'!$A$2:$D$458, 4, FALSE)</f>
        <v>336.58708255385352</v>
      </c>
      <c r="H127" s="8">
        <f t="shared" si="1"/>
        <v>2662.5870825538536</v>
      </c>
    </row>
    <row r="128" spans="1:8" ht="13.15" x14ac:dyDescent="0.4">
      <c r="A128" s="5" t="s">
        <v>254</v>
      </c>
      <c r="B128" s="3" t="s">
        <v>253</v>
      </c>
      <c r="C128" s="8">
        <v>1059</v>
      </c>
      <c r="D128" s="8">
        <v>693</v>
      </c>
      <c r="E128" s="8">
        <v>297</v>
      </c>
      <c r="F128" s="8">
        <v>277</v>
      </c>
      <c r="G128" s="8">
        <f>VLOOKUP(A128, 'Local Mortgage'!$A$2:$D$458, 4, FALSE)</f>
        <v>245.8834206968086</v>
      </c>
      <c r="H128" s="8">
        <f t="shared" si="1"/>
        <v>2571.8834206968086</v>
      </c>
    </row>
    <row r="129" spans="1:8" x14ac:dyDescent="0.35">
      <c r="A129" s="5" t="s">
        <v>256</v>
      </c>
      <c r="B129" s="1" t="s">
        <v>255</v>
      </c>
      <c r="C129" s="8">
        <v>1059</v>
      </c>
      <c r="D129" s="8">
        <v>693</v>
      </c>
      <c r="E129" s="8">
        <v>297</v>
      </c>
      <c r="F129" s="8">
        <v>277</v>
      </c>
      <c r="G129" s="8">
        <f>VLOOKUP(A129, 'Local Mortgage'!$A$2:$D$458, 4, FALSE)</f>
        <v>300.52418085165499</v>
      </c>
      <c r="H129" s="8">
        <f t="shared" si="1"/>
        <v>2626.5241808516548</v>
      </c>
    </row>
    <row r="130" spans="1:8" x14ac:dyDescent="0.35">
      <c r="A130" s="5" t="s">
        <v>258</v>
      </c>
      <c r="B130" s="1" t="s">
        <v>257</v>
      </c>
      <c r="C130" s="8">
        <v>1059</v>
      </c>
      <c r="D130" s="8">
        <v>693</v>
      </c>
      <c r="E130" s="8">
        <v>297</v>
      </c>
      <c r="F130" s="8">
        <v>277</v>
      </c>
      <c r="G130" s="8">
        <f>VLOOKUP(A130, 'Local Mortgage'!$A$2:$D$458, 4, FALSE)</f>
        <v>142.06597640260051</v>
      </c>
      <c r="H130" s="8">
        <f t="shared" si="1"/>
        <v>2468.0659764026004</v>
      </c>
    </row>
    <row r="131" spans="1:8" x14ac:dyDescent="0.35">
      <c r="A131" s="5" t="s">
        <v>260</v>
      </c>
      <c r="B131" s="1" t="s">
        <v>259</v>
      </c>
      <c r="C131" s="8">
        <v>1059</v>
      </c>
      <c r="D131" s="8">
        <v>693</v>
      </c>
      <c r="E131" s="8">
        <v>297</v>
      </c>
      <c r="F131" s="8">
        <v>277</v>
      </c>
      <c r="G131" s="8">
        <f>VLOOKUP(A131, 'Local Mortgage'!$A$2:$D$458, 4, FALSE)</f>
        <v>213.09896460390081</v>
      </c>
      <c r="H131" s="8">
        <f t="shared" ref="H131:H194" si="2">SUM(C131:G131)</f>
        <v>2539.0989646039006</v>
      </c>
    </row>
    <row r="132" spans="1:8" x14ac:dyDescent="0.35">
      <c r="A132" s="5" t="s">
        <v>262</v>
      </c>
      <c r="B132" s="1" t="s">
        <v>261</v>
      </c>
      <c r="C132" s="8">
        <v>1059</v>
      </c>
      <c r="D132" s="8">
        <v>693</v>
      </c>
      <c r="E132" s="8">
        <v>297</v>
      </c>
      <c r="F132" s="8">
        <v>277</v>
      </c>
      <c r="G132" s="8">
        <f>VLOOKUP(A132, 'Local Mortgage'!$A$2:$D$458, 4, FALSE)</f>
        <v>275.38943118042562</v>
      </c>
      <c r="H132" s="8">
        <f t="shared" si="2"/>
        <v>2601.3894311804256</v>
      </c>
    </row>
    <row r="133" spans="1:8" x14ac:dyDescent="0.35">
      <c r="A133" s="5" t="s">
        <v>264</v>
      </c>
      <c r="B133" s="1" t="s">
        <v>263</v>
      </c>
      <c r="C133" s="8">
        <v>1059</v>
      </c>
      <c r="D133" s="8">
        <v>693</v>
      </c>
      <c r="E133" s="8">
        <v>297</v>
      </c>
      <c r="F133" s="8">
        <v>277</v>
      </c>
      <c r="G133" s="8">
        <f>VLOOKUP(A133, 'Local Mortgage'!$A$2:$D$458, 4, FALSE)</f>
        <v>240.41934468132396</v>
      </c>
      <c r="H133" s="8">
        <f t="shared" si="2"/>
        <v>2566.4193446813238</v>
      </c>
    </row>
    <row r="134" spans="1:8" x14ac:dyDescent="0.35">
      <c r="A134" s="5" t="s">
        <v>266</v>
      </c>
      <c r="B134" s="1" t="s">
        <v>265</v>
      </c>
      <c r="C134" s="8">
        <v>1059</v>
      </c>
      <c r="D134" s="8">
        <v>693</v>
      </c>
      <c r="E134" s="8">
        <v>297</v>
      </c>
      <c r="F134" s="8">
        <v>277</v>
      </c>
      <c r="G134" s="8">
        <f>VLOOKUP(A134, 'Local Mortgage'!$A$2:$D$458, 4, FALSE)</f>
        <v>204.90285058067383</v>
      </c>
      <c r="H134" s="8">
        <f t="shared" si="2"/>
        <v>2530.9028505806737</v>
      </c>
    </row>
    <row r="135" spans="1:8" x14ac:dyDescent="0.35">
      <c r="A135" s="5" t="s">
        <v>268</v>
      </c>
      <c r="B135" s="1" t="s">
        <v>267</v>
      </c>
      <c r="C135" s="8">
        <v>1059</v>
      </c>
      <c r="D135" s="8">
        <v>693</v>
      </c>
      <c r="E135" s="8">
        <v>297</v>
      </c>
      <c r="F135" s="8">
        <v>277</v>
      </c>
      <c r="G135" s="8">
        <f>VLOOKUP(A135, 'Local Mortgage'!$A$2:$D$458, 4, FALSE)</f>
        <v>229.49119265035469</v>
      </c>
      <c r="H135" s="8">
        <f t="shared" si="2"/>
        <v>2555.4911926503546</v>
      </c>
    </row>
    <row r="136" spans="1:8" x14ac:dyDescent="0.35">
      <c r="A136" s="5" t="s">
        <v>270</v>
      </c>
      <c r="B136" s="1" t="s">
        <v>269</v>
      </c>
      <c r="C136" s="8">
        <v>1059</v>
      </c>
      <c r="D136" s="8">
        <v>693</v>
      </c>
      <c r="E136" s="8">
        <v>297</v>
      </c>
      <c r="F136" s="8">
        <v>277</v>
      </c>
      <c r="G136" s="8">
        <f>VLOOKUP(A136, 'Local Mortgage'!$A$2:$D$458, 4, FALSE)</f>
        <v>305.98825686713957</v>
      </c>
      <c r="H136" s="8">
        <f t="shared" si="2"/>
        <v>2631.9882568671396</v>
      </c>
    </row>
    <row r="137" spans="1:8" x14ac:dyDescent="0.35">
      <c r="A137" s="5" t="s">
        <v>272</v>
      </c>
      <c r="B137" s="1" t="s">
        <v>271</v>
      </c>
      <c r="C137" s="8">
        <v>1059</v>
      </c>
      <c r="D137" s="8">
        <v>693</v>
      </c>
      <c r="E137" s="8">
        <v>297</v>
      </c>
      <c r="F137" s="8">
        <v>277</v>
      </c>
      <c r="G137" s="8">
        <f>VLOOKUP(A137, 'Local Mortgage'!$A$2:$D$458, 4, FALSE)</f>
        <v>180.86091611254145</v>
      </c>
      <c r="H137" s="8">
        <f t="shared" si="2"/>
        <v>2506.8609161125414</v>
      </c>
    </row>
    <row r="138" spans="1:8" x14ac:dyDescent="0.35">
      <c r="A138" s="5" t="s">
        <v>274</v>
      </c>
      <c r="B138" s="1" t="s">
        <v>273</v>
      </c>
      <c r="C138" s="8">
        <v>1059</v>
      </c>
      <c r="D138" s="8">
        <v>693</v>
      </c>
      <c r="E138" s="8">
        <v>297</v>
      </c>
      <c r="F138" s="8">
        <v>277</v>
      </c>
      <c r="G138" s="8">
        <f>VLOOKUP(A138, 'Local Mortgage'!$A$2:$D$458, 4, FALSE)</f>
        <v>289.59602882068572</v>
      </c>
      <c r="H138" s="8">
        <f t="shared" si="2"/>
        <v>2615.5960288206857</v>
      </c>
    </row>
    <row r="139" spans="1:8" x14ac:dyDescent="0.35">
      <c r="A139" s="5" t="s">
        <v>276</v>
      </c>
      <c r="B139" s="1" t="s">
        <v>275</v>
      </c>
      <c r="C139" s="8">
        <v>1059</v>
      </c>
      <c r="D139" s="8">
        <v>693</v>
      </c>
      <c r="E139" s="8">
        <v>297</v>
      </c>
      <c r="F139" s="8">
        <v>277</v>
      </c>
      <c r="G139" s="8">
        <f>VLOOKUP(A139, 'Local Mortgage'!$A$2:$D$458, 4, FALSE)</f>
        <v>245.8834206968086</v>
      </c>
      <c r="H139" s="8">
        <f t="shared" si="2"/>
        <v>2571.8834206968086</v>
      </c>
    </row>
    <row r="140" spans="1:8" x14ac:dyDescent="0.35">
      <c r="A140" s="5" t="s">
        <v>278</v>
      </c>
      <c r="B140" s="1" t="s">
        <v>277</v>
      </c>
      <c r="C140" s="8">
        <v>1059</v>
      </c>
      <c r="D140" s="8">
        <v>693</v>
      </c>
      <c r="E140" s="8">
        <v>297</v>
      </c>
      <c r="F140" s="8">
        <v>277</v>
      </c>
      <c r="G140" s="8">
        <f>VLOOKUP(A140, 'Local Mortgage'!$A$2:$D$458, 4, FALSE)</f>
        <v>218.50839985923059</v>
      </c>
      <c r="H140" s="8">
        <f t="shared" si="2"/>
        <v>2544.5083998592304</v>
      </c>
    </row>
    <row r="141" spans="1:8" x14ac:dyDescent="0.35">
      <c r="A141" s="5" t="s">
        <v>280</v>
      </c>
      <c r="B141" s="1" t="s">
        <v>279</v>
      </c>
      <c r="C141" s="8">
        <v>1059</v>
      </c>
      <c r="D141" s="8">
        <v>693</v>
      </c>
      <c r="E141" s="8">
        <v>297</v>
      </c>
      <c r="F141" s="8">
        <v>277</v>
      </c>
      <c r="G141" s="8">
        <f>VLOOKUP(A141, 'Local Mortgage'!$A$2:$D$458, 4, FALSE)</f>
        <v>240.41934468132396</v>
      </c>
      <c r="H141" s="8">
        <f t="shared" si="2"/>
        <v>2566.4193446813238</v>
      </c>
    </row>
    <row r="142" spans="1:8" x14ac:dyDescent="0.35">
      <c r="A142" s="5" t="s">
        <v>282</v>
      </c>
      <c r="B142" s="1" t="s">
        <v>281</v>
      </c>
      <c r="C142" s="8">
        <v>1059</v>
      </c>
      <c r="D142" s="8">
        <v>693</v>
      </c>
      <c r="E142" s="8">
        <v>297</v>
      </c>
      <c r="F142" s="8">
        <v>277</v>
      </c>
      <c r="G142" s="8">
        <f>VLOOKUP(A142, 'Local Mortgage'!$A$2:$D$458, 4, FALSE)</f>
        <v>305.98825686713957</v>
      </c>
      <c r="H142" s="8">
        <f t="shared" si="2"/>
        <v>2631.9882568671396</v>
      </c>
    </row>
    <row r="143" spans="1:8" x14ac:dyDescent="0.35">
      <c r="A143" s="5" t="s">
        <v>284</v>
      </c>
      <c r="B143" s="1" t="s">
        <v>283</v>
      </c>
      <c r="C143" s="8">
        <v>1059</v>
      </c>
      <c r="D143" s="8">
        <v>693</v>
      </c>
      <c r="E143" s="8">
        <v>297</v>
      </c>
      <c r="F143" s="8">
        <v>277</v>
      </c>
      <c r="G143" s="8">
        <f>VLOOKUP(A143, 'Local Mortgage'!$A$2:$D$458, 4, FALSE)</f>
        <v>259.54361073552019</v>
      </c>
      <c r="H143" s="8">
        <f t="shared" si="2"/>
        <v>2585.5436107355204</v>
      </c>
    </row>
    <row r="144" spans="1:8" x14ac:dyDescent="0.35">
      <c r="A144" s="5" t="s">
        <v>286</v>
      </c>
      <c r="B144" s="1" t="s">
        <v>285</v>
      </c>
      <c r="C144" s="8">
        <v>1059</v>
      </c>
      <c r="D144" s="8">
        <v>693</v>
      </c>
      <c r="E144" s="8">
        <v>297</v>
      </c>
      <c r="F144" s="8">
        <v>277</v>
      </c>
      <c r="G144" s="8">
        <f>VLOOKUP(A144, 'Local Mortgage'!$A$2:$D$458, 4, FALSE)</f>
        <v>214.19177980699772</v>
      </c>
      <c r="H144" s="8">
        <f t="shared" si="2"/>
        <v>2540.1917798069976</v>
      </c>
    </row>
    <row r="145" spans="1:8" x14ac:dyDescent="0.35">
      <c r="A145" s="5" t="s">
        <v>288</v>
      </c>
      <c r="B145" s="1" t="s">
        <v>287</v>
      </c>
      <c r="C145" s="8">
        <v>1059</v>
      </c>
      <c r="D145" s="8">
        <v>693</v>
      </c>
      <c r="E145" s="8">
        <v>297</v>
      </c>
      <c r="F145" s="8">
        <v>277</v>
      </c>
      <c r="G145" s="8">
        <f>VLOOKUP(A145, 'Local Mortgage'!$A$2:$D$458, 4, FALSE)</f>
        <v>291.78165922687953</v>
      </c>
      <c r="H145" s="8">
        <f t="shared" si="2"/>
        <v>2617.7816592268796</v>
      </c>
    </row>
    <row r="146" spans="1:8" x14ac:dyDescent="0.35">
      <c r="A146" s="5" t="s">
        <v>290</v>
      </c>
      <c r="B146" s="1" t="s">
        <v>289</v>
      </c>
      <c r="C146" s="8">
        <v>1059</v>
      </c>
      <c r="D146" s="8">
        <v>693</v>
      </c>
      <c r="E146" s="8">
        <v>297</v>
      </c>
      <c r="F146" s="8">
        <v>277</v>
      </c>
      <c r="G146" s="8">
        <f>VLOOKUP(A146, 'Local Mortgage'!$A$2:$D$458, 4, FALSE)</f>
        <v>377.0212450684399</v>
      </c>
      <c r="H146" s="8">
        <f t="shared" si="2"/>
        <v>2703.0212450684398</v>
      </c>
    </row>
    <row r="147" spans="1:8" x14ac:dyDescent="0.35">
      <c r="A147" s="5" t="s">
        <v>292</v>
      </c>
      <c r="B147" s="1" t="s">
        <v>291</v>
      </c>
      <c r="C147" s="8">
        <v>1059</v>
      </c>
      <c r="D147" s="8">
        <v>693</v>
      </c>
      <c r="E147" s="8">
        <v>297</v>
      </c>
      <c r="F147" s="8">
        <v>277</v>
      </c>
      <c r="G147" s="8">
        <f>VLOOKUP(A147, 'Local Mortgage'!$A$2:$D$458, 4, FALSE)</f>
        <v>360.62901702198599</v>
      </c>
      <c r="H147" s="8">
        <f t="shared" si="2"/>
        <v>2686.6290170219859</v>
      </c>
    </row>
    <row r="148" spans="1:8" x14ac:dyDescent="0.35">
      <c r="A148" s="5" t="s">
        <v>294</v>
      </c>
      <c r="B148" s="1" t="s">
        <v>293</v>
      </c>
      <c r="C148" s="8">
        <v>1059</v>
      </c>
      <c r="D148" s="8">
        <v>693</v>
      </c>
      <c r="E148" s="8">
        <v>297</v>
      </c>
      <c r="F148" s="8">
        <v>277</v>
      </c>
      <c r="G148" s="8">
        <f>VLOOKUP(A148, 'Local Mortgage'!$A$2:$D$458, 4, FALSE)</f>
        <v>224.02711663487008</v>
      </c>
      <c r="H148" s="8">
        <f t="shared" si="2"/>
        <v>2550.0271166348703</v>
      </c>
    </row>
    <row r="149" spans="1:8" x14ac:dyDescent="0.35">
      <c r="A149" s="5" t="s">
        <v>296</v>
      </c>
      <c r="B149" s="1" t="s">
        <v>295</v>
      </c>
      <c r="C149" s="8">
        <v>1059</v>
      </c>
      <c r="D149" s="8">
        <v>693</v>
      </c>
      <c r="E149" s="8">
        <v>297</v>
      </c>
      <c r="F149" s="8">
        <v>277</v>
      </c>
      <c r="G149" s="8">
        <f>VLOOKUP(A149, 'Local Mortgage'!$A$2:$D$458, 4, FALSE)</f>
        <v>226.21274704106392</v>
      </c>
      <c r="H149" s="8">
        <f t="shared" si="2"/>
        <v>2552.2127470410637</v>
      </c>
    </row>
    <row r="150" spans="1:8" x14ac:dyDescent="0.35">
      <c r="A150" s="5" t="s">
        <v>298</v>
      </c>
      <c r="B150" s="1" t="s">
        <v>297</v>
      </c>
      <c r="C150" s="8">
        <v>1059</v>
      </c>
      <c r="D150" s="8">
        <v>693</v>
      </c>
      <c r="E150" s="8">
        <v>297</v>
      </c>
      <c r="F150" s="8">
        <v>277</v>
      </c>
      <c r="G150" s="8">
        <f>VLOOKUP(A150, 'Local Mortgage'!$A$2:$D$458, 4, FALSE)</f>
        <v>218.56304061938542</v>
      </c>
      <c r="H150" s="8">
        <f t="shared" si="2"/>
        <v>2544.5630406193854</v>
      </c>
    </row>
    <row r="151" spans="1:8" x14ac:dyDescent="0.35">
      <c r="A151" s="5" t="s">
        <v>300</v>
      </c>
      <c r="B151" s="1" t="s">
        <v>299</v>
      </c>
      <c r="C151" s="8">
        <v>1059</v>
      </c>
      <c r="D151" s="8">
        <v>693</v>
      </c>
      <c r="E151" s="8">
        <v>297</v>
      </c>
      <c r="F151" s="8">
        <v>277</v>
      </c>
      <c r="G151" s="8">
        <f>VLOOKUP(A151, 'Local Mortgage'!$A$2:$D$458, 4, FALSE)</f>
        <v>216.37741021319155</v>
      </c>
      <c r="H151" s="8">
        <f t="shared" si="2"/>
        <v>2542.3774102131915</v>
      </c>
    </row>
    <row r="152" spans="1:8" x14ac:dyDescent="0.35">
      <c r="A152" s="5" t="s">
        <v>302</v>
      </c>
      <c r="B152" s="1" t="s">
        <v>301</v>
      </c>
      <c r="C152" s="8">
        <v>1059</v>
      </c>
      <c r="D152" s="8">
        <v>693</v>
      </c>
      <c r="E152" s="8">
        <v>297</v>
      </c>
      <c r="F152" s="8">
        <v>277</v>
      </c>
      <c r="G152" s="8">
        <f>VLOOKUP(A152, 'Local Mortgage'!$A$2:$D$458, 4, FALSE)</f>
        <v>185.7785845264776</v>
      </c>
      <c r="H152" s="8">
        <f t="shared" si="2"/>
        <v>2511.7785845264775</v>
      </c>
    </row>
    <row r="153" spans="1:8" x14ac:dyDescent="0.35">
      <c r="A153" s="5" t="s">
        <v>304</v>
      </c>
      <c r="B153" s="1" t="s">
        <v>303</v>
      </c>
      <c r="C153" s="8">
        <v>1059</v>
      </c>
      <c r="D153" s="8">
        <v>693</v>
      </c>
      <c r="E153" s="8">
        <v>297</v>
      </c>
      <c r="F153" s="8">
        <v>277</v>
      </c>
      <c r="G153" s="8">
        <f>VLOOKUP(A153, 'Local Mortgage'!$A$2:$D$458, 4, FALSE)</f>
        <v>355.16494100650135</v>
      </c>
      <c r="H153" s="8">
        <f t="shared" si="2"/>
        <v>2681.1649410065015</v>
      </c>
    </row>
    <row r="154" spans="1:8" x14ac:dyDescent="0.35">
      <c r="A154" s="5" t="s">
        <v>306</v>
      </c>
      <c r="B154" s="1" t="s">
        <v>305</v>
      </c>
      <c r="C154" s="8">
        <v>1059</v>
      </c>
      <c r="D154" s="8">
        <v>693</v>
      </c>
      <c r="E154" s="8">
        <v>297</v>
      </c>
      <c r="F154" s="8">
        <v>277</v>
      </c>
      <c r="G154" s="8">
        <f>VLOOKUP(A154, 'Local Mortgage'!$A$2:$D$458, 4, FALSE)</f>
        <v>202.17081257293154</v>
      </c>
      <c r="H154" s="8">
        <f t="shared" si="2"/>
        <v>2528.1708125729315</v>
      </c>
    </row>
    <row r="155" spans="1:8" x14ac:dyDescent="0.35">
      <c r="A155" s="5" t="s">
        <v>308</v>
      </c>
      <c r="B155" s="1" t="s">
        <v>307</v>
      </c>
      <c r="C155" s="8">
        <v>1059</v>
      </c>
      <c r="D155" s="8">
        <v>693</v>
      </c>
      <c r="E155" s="8">
        <v>297</v>
      </c>
      <c r="F155" s="8">
        <v>277</v>
      </c>
      <c r="G155" s="8">
        <f>VLOOKUP(A155, 'Local Mortgage'!$A$2:$D$458, 4, FALSE)</f>
        <v>191.23719646594677</v>
      </c>
      <c r="H155" s="8">
        <f t="shared" si="2"/>
        <v>2517.2371964659469</v>
      </c>
    </row>
    <row r="156" spans="1:8" x14ac:dyDescent="0.35">
      <c r="A156" s="5" t="s">
        <v>310</v>
      </c>
      <c r="B156" s="1" t="s">
        <v>309</v>
      </c>
      <c r="C156" s="8">
        <v>1059</v>
      </c>
      <c r="D156" s="8">
        <v>693</v>
      </c>
      <c r="E156" s="8">
        <v>297</v>
      </c>
      <c r="F156" s="8">
        <v>277</v>
      </c>
      <c r="G156" s="8">
        <f>VLOOKUP(A156, 'Local Mortgage'!$A$2:$D$458, 4, FALSE)</f>
        <v>292.59853859119448</v>
      </c>
      <c r="H156" s="8">
        <f t="shared" si="2"/>
        <v>2618.5985385911945</v>
      </c>
    </row>
    <row r="157" spans="1:8" x14ac:dyDescent="0.35">
      <c r="A157" s="5" t="s">
        <v>312</v>
      </c>
      <c r="B157" s="1" t="s">
        <v>311</v>
      </c>
      <c r="C157" s="8">
        <v>1059</v>
      </c>
      <c r="D157" s="8">
        <v>693</v>
      </c>
      <c r="E157" s="8">
        <v>297</v>
      </c>
      <c r="F157" s="8">
        <v>277</v>
      </c>
      <c r="G157" s="8">
        <f>VLOOKUP(A157, 'Local Mortgage'!$A$2:$D$458, 4, FALSE)</f>
        <v>351.06688399488786</v>
      </c>
      <c r="H157" s="8">
        <f t="shared" si="2"/>
        <v>2677.066883994888</v>
      </c>
    </row>
    <row r="158" spans="1:8" x14ac:dyDescent="0.35">
      <c r="A158" s="5" t="s">
        <v>314</v>
      </c>
      <c r="B158" s="1" t="s">
        <v>313</v>
      </c>
      <c r="C158" s="8">
        <v>1059</v>
      </c>
      <c r="D158" s="8">
        <v>693</v>
      </c>
      <c r="E158" s="8">
        <v>297</v>
      </c>
      <c r="F158" s="8">
        <v>277</v>
      </c>
      <c r="G158" s="8">
        <f>VLOOKUP(A158, 'Local Mortgage'!$A$2:$D$458, 4, FALSE)</f>
        <v>349.70086499101666</v>
      </c>
      <c r="H158" s="8">
        <f t="shared" si="2"/>
        <v>2675.7008649910167</v>
      </c>
    </row>
    <row r="159" spans="1:8" x14ac:dyDescent="0.35">
      <c r="A159" s="5" t="s">
        <v>316</v>
      </c>
      <c r="B159" s="1" t="s">
        <v>315</v>
      </c>
      <c r="C159" s="8">
        <v>1059</v>
      </c>
      <c r="D159" s="8">
        <v>693</v>
      </c>
      <c r="E159" s="8">
        <v>297</v>
      </c>
      <c r="F159" s="8">
        <v>277</v>
      </c>
      <c r="G159" s="8">
        <f>VLOOKUP(A159, 'Local Mortgage'!$A$2:$D$458, 4, FALSE)</f>
        <v>262.27564874326248</v>
      </c>
      <c r="H159" s="8">
        <f t="shared" si="2"/>
        <v>2588.2756487432625</v>
      </c>
    </row>
    <row r="160" spans="1:8" x14ac:dyDescent="0.35">
      <c r="A160" s="5" t="s">
        <v>318</v>
      </c>
      <c r="B160" s="1" t="s">
        <v>317</v>
      </c>
      <c r="C160" s="8">
        <v>1059</v>
      </c>
      <c r="D160" s="8">
        <v>693</v>
      </c>
      <c r="E160" s="8">
        <v>297</v>
      </c>
      <c r="F160" s="8">
        <v>277</v>
      </c>
      <c r="G160" s="8">
        <f>VLOOKUP(A160, 'Local Mortgage'!$A$2:$D$458, 4, FALSE)</f>
        <v>251.34749671229324</v>
      </c>
      <c r="H160" s="8">
        <f t="shared" si="2"/>
        <v>2577.3474967122934</v>
      </c>
    </row>
    <row r="161" spans="1:8" x14ac:dyDescent="0.35">
      <c r="A161" s="5" t="s">
        <v>320</v>
      </c>
      <c r="B161" s="1" t="s">
        <v>319</v>
      </c>
      <c r="C161" s="8">
        <v>1059</v>
      </c>
      <c r="D161" s="8">
        <v>693</v>
      </c>
      <c r="E161" s="8">
        <v>297</v>
      </c>
      <c r="F161" s="8">
        <v>277</v>
      </c>
      <c r="G161" s="8">
        <f>VLOOKUP(A161, 'Local Mortgage'!$A$2:$D$458, 4, FALSE)</f>
        <v>327.84456092907811</v>
      </c>
      <c r="H161" s="8">
        <f t="shared" si="2"/>
        <v>2653.8445609290779</v>
      </c>
    </row>
    <row r="162" spans="1:8" x14ac:dyDescent="0.35">
      <c r="A162" s="5" t="s">
        <v>322</v>
      </c>
      <c r="B162" s="1" t="s">
        <v>321</v>
      </c>
      <c r="C162" s="8">
        <v>1059</v>
      </c>
      <c r="D162" s="8">
        <v>693</v>
      </c>
      <c r="E162" s="8">
        <v>297</v>
      </c>
      <c r="F162" s="8">
        <v>277</v>
      </c>
      <c r="G162" s="8">
        <f>VLOOKUP(A162, 'Local Mortgage'!$A$2:$D$458, 4, FALSE)</f>
        <v>237.14089907203319</v>
      </c>
      <c r="H162" s="8">
        <f t="shared" si="2"/>
        <v>2563.1408990720333</v>
      </c>
    </row>
    <row r="163" spans="1:8" ht="13.15" x14ac:dyDescent="0.4">
      <c r="A163" s="5" t="s">
        <v>324</v>
      </c>
      <c r="B163" s="3" t="s">
        <v>323</v>
      </c>
      <c r="C163" s="8">
        <v>1059</v>
      </c>
      <c r="D163" s="8">
        <v>693</v>
      </c>
      <c r="E163" s="8">
        <v>297</v>
      </c>
      <c r="F163" s="8">
        <v>277</v>
      </c>
      <c r="G163" s="8">
        <f>VLOOKUP(A163, 'Local Mortgage'!$A$2:$D$458, 4, FALSE)</f>
        <v>355.16494100650135</v>
      </c>
      <c r="H163" s="8">
        <f t="shared" si="2"/>
        <v>2681.1649410065015</v>
      </c>
    </row>
    <row r="164" spans="1:8" x14ac:dyDescent="0.35">
      <c r="A164" s="5" t="s">
        <v>326</v>
      </c>
      <c r="B164" s="1" t="s">
        <v>325</v>
      </c>
      <c r="C164" s="8">
        <v>1059</v>
      </c>
      <c r="D164" s="8">
        <v>693</v>
      </c>
      <c r="E164" s="8">
        <v>297</v>
      </c>
      <c r="F164" s="8">
        <v>277</v>
      </c>
      <c r="G164" s="8">
        <f>VLOOKUP(A164, 'Local Mortgage'!$A$2:$D$458, 4, FALSE)</f>
        <v>327.84456092907811</v>
      </c>
      <c r="H164" s="8">
        <f t="shared" si="2"/>
        <v>2653.8445609290779</v>
      </c>
    </row>
    <row r="165" spans="1:8" x14ac:dyDescent="0.35">
      <c r="A165" s="5" t="s">
        <v>328</v>
      </c>
      <c r="B165" s="1" t="s">
        <v>327</v>
      </c>
      <c r="C165" s="8">
        <v>1059</v>
      </c>
      <c r="D165" s="8">
        <v>693</v>
      </c>
      <c r="E165" s="8">
        <v>297</v>
      </c>
      <c r="F165" s="8">
        <v>277</v>
      </c>
      <c r="G165" s="8">
        <f>VLOOKUP(A165, 'Local Mortgage'!$A$2:$D$458, 4, FALSE)</f>
        <v>360.62901702198599</v>
      </c>
      <c r="H165" s="8">
        <f t="shared" si="2"/>
        <v>2686.6290170219859</v>
      </c>
    </row>
    <row r="166" spans="1:8" x14ac:dyDescent="0.35">
      <c r="A166" s="5" t="s">
        <v>330</v>
      </c>
      <c r="B166" s="1" t="s">
        <v>329</v>
      </c>
      <c r="C166" s="8">
        <v>1059</v>
      </c>
      <c r="D166" s="8">
        <v>693</v>
      </c>
      <c r="E166" s="8">
        <v>297</v>
      </c>
      <c r="F166" s="8">
        <v>277</v>
      </c>
      <c r="G166" s="8">
        <f>VLOOKUP(A166, 'Local Mortgage'!$A$2:$D$458, 4, FALSE)</f>
        <v>295.06010483617035</v>
      </c>
      <c r="H166" s="8">
        <f t="shared" si="2"/>
        <v>2621.0601048361705</v>
      </c>
    </row>
    <row r="167" spans="1:8" x14ac:dyDescent="0.35">
      <c r="A167" s="5" t="s">
        <v>332</v>
      </c>
      <c r="B167" s="1" t="s">
        <v>331</v>
      </c>
      <c r="C167" s="8">
        <v>1059</v>
      </c>
      <c r="D167" s="8">
        <v>693</v>
      </c>
      <c r="E167" s="8">
        <v>297</v>
      </c>
      <c r="F167" s="8">
        <v>277</v>
      </c>
      <c r="G167" s="8">
        <f>VLOOKUP(A167, 'Local Mortgage'!$A$2:$D$458, 4, FALSE)</f>
        <v>240.41934468132396</v>
      </c>
      <c r="H167" s="8">
        <f t="shared" si="2"/>
        <v>2566.4193446813238</v>
      </c>
    </row>
    <row r="168" spans="1:8" x14ac:dyDescent="0.35">
      <c r="A168" s="5" t="s">
        <v>334</v>
      </c>
      <c r="B168" s="1" t="s">
        <v>333</v>
      </c>
      <c r="C168" s="8">
        <v>1059</v>
      </c>
      <c r="D168" s="8">
        <v>693</v>
      </c>
      <c r="E168" s="8">
        <v>297</v>
      </c>
      <c r="F168" s="8">
        <v>277</v>
      </c>
      <c r="G168" s="8">
        <f>VLOOKUP(A168, 'Local Mortgage'!$A$2:$D$458, 4, FALSE)</f>
        <v>355.16494100650135</v>
      </c>
      <c r="H168" s="8">
        <f t="shared" si="2"/>
        <v>2681.1649410065015</v>
      </c>
    </row>
    <row r="169" spans="1:8" x14ac:dyDescent="0.35">
      <c r="A169" s="5" t="s">
        <v>336</v>
      </c>
      <c r="B169" s="1" t="s">
        <v>335</v>
      </c>
      <c r="C169" s="8">
        <v>1059</v>
      </c>
      <c r="D169" s="8">
        <v>693</v>
      </c>
      <c r="E169" s="8">
        <v>297</v>
      </c>
      <c r="F169" s="8">
        <v>277</v>
      </c>
      <c r="G169" s="8">
        <f>VLOOKUP(A169, 'Local Mortgage'!$A$2:$D$458, 4, FALSE)</f>
        <v>347.2392987460409</v>
      </c>
      <c r="H169" s="8">
        <f t="shared" si="2"/>
        <v>2673.2392987460407</v>
      </c>
    </row>
    <row r="170" spans="1:8" x14ac:dyDescent="0.35">
      <c r="A170" s="5" t="s">
        <v>338</v>
      </c>
      <c r="B170" s="1" t="s">
        <v>337</v>
      </c>
      <c r="C170" s="8">
        <v>1059</v>
      </c>
      <c r="D170" s="8">
        <v>693</v>
      </c>
      <c r="E170" s="8">
        <v>297</v>
      </c>
      <c r="F170" s="8">
        <v>277</v>
      </c>
      <c r="G170" s="8">
        <f>VLOOKUP(A170, 'Local Mortgage'!$A$2:$D$458, 4, FALSE)</f>
        <v>349.70086499101666</v>
      </c>
      <c r="H170" s="8">
        <f t="shared" si="2"/>
        <v>2675.7008649910167</v>
      </c>
    </row>
    <row r="171" spans="1:8" x14ac:dyDescent="0.35">
      <c r="A171" s="5" t="s">
        <v>340</v>
      </c>
      <c r="B171" s="1" t="s">
        <v>339</v>
      </c>
      <c r="C171" s="8">
        <v>1059</v>
      </c>
      <c r="D171" s="8">
        <v>693</v>
      </c>
      <c r="E171" s="8">
        <v>297</v>
      </c>
      <c r="F171" s="8">
        <v>277</v>
      </c>
      <c r="G171" s="8">
        <f>VLOOKUP(A171, 'Local Mortgage'!$A$2:$D$458, 4, FALSE)</f>
        <v>491.7668413936172</v>
      </c>
      <c r="H171" s="8">
        <f t="shared" si="2"/>
        <v>2817.7668413936171</v>
      </c>
    </row>
    <row r="172" spans="1:8" x14ac:dyDescent="0.35">
      <c r="A172" s="5" t="s">
        <v>342</v>
      </c>
      <c r="B172" s="1" t="s">
        <v>341</v>
      </c>
      <c r="C172" s="8">
        <v>1059</v>
      </c>
      <c r="D172" s="8">
        <v>693</v>
      </c>
      <c r="E172" s="8">
        <v>297</v>
      </c>
      <c r="F172" s="8">
        <v>277</v>
      </c>
      <c r="G172" s="8">
        <f>VLOOKUP(A172, 'Local Mortgage'!$A$2:$D$458, 4, FALSE)</f>
        <v>349.70086499101666</v>
      </c>
      <c r="H172" s="8">
        <f t="shared" si="2"/>
        <v>2675.7008649910167</v>
      </c>
    </row>
    <row r="173" spans="1:8" x14ac:dyDescent="0.35">
      <c r="A173" s="5" t="s">
        <v>344</v>
      </c>
      <c r="B173" s="1" t="s">
        <v>343</v>
      </c>
      <c r="C173" s="8">
        <v>1059</v>
      </c>
      <c r="D173" s="8">
        <v>693</v>
      </c>
      <c r="E173" s="8">
        <v>297</v>
      </c>
      <c r="F173" s="8">
        <v>277</v>
      </c>
      <c r="G173" s="8">
        <f>VLOOKUP(A173, 'Local Mortgage'!$A$2:$D$458, 4, FALSE)</f>
        <v>234.95526866583933</v>
      </c>
      <c r="H173" s="8">
        <f t="shared" si="2"/>
        <v>2560.9552686658394</v>
      </c>
    </row>
    <row r="174" spans="1:8" x14ac:dyDescent="0.35">
      <c r="A174" s="5" t="s">
        <v>346</v>
      </c>
      <c r="B174" s="1" t="s">
        <v>345</v>
      </c>
      <c r="C174" s="8">
        <v>1059</v>
      </c>
      <c r="D174" s="8">
        <v>693</v>
      </c>
      <c r="E174" s="8">
        <v>297</v>
      </c>
      <c r="F174" s="8">
        <v>277</v>
      </c>
      <c r="G174" s="8">
        <f>VLOOKUP(A174, 'Local Mortgage'!$A$2:$D$458, 4, FALSE)</f>
        <v>322.38048491359353</v>
      </c>
      <c r="H174" s="8">
        <f t="shared" si="2"/>
        <v>2648.3804849135936</v>
      </c>
    </row>
    <row r="175" spans="1:8" x14ac:dyDescent="0.35">
      <c r="A175" s="5" t="s">
        <v>348</v>
      </c>
      <c r="B175" s="1" t="s">
        <v>347</v>
      </c>
      <c r="C175" s="8">
        <v>1059</v>
      </c>
      <c r="D175" s="8">
        <v>693</v>
      </c>
      <c r="E175" s="8">
        <v>297</v>
      </c>
      <c r="F175" s="8">
        <v>277</v>
      </c>
      <c r="G175" s="8">
        <f>VLOOKUP(A175, 'Local Mortgage'!$A$2:$D$458, 4, FALSE)</f>
        <v>426.19246513178615</v>
      </c>
      <c r="H175" s="8">
        <f t="shared" si="2"/>
        <v>2752.1924651317863</v>
      </c>
    </row>
    <row r="176" spans="1:8" x14ac:dyDescent="0.35">
      <c r="A176" s="5" t="s">
        <v>350</v>
      </c>
      <c r="B176" s="1" t="s">
        <v>349</v>
      </c>
      <c r="C176" s="8">
        <v>1059</v>
      </c>
      <c r="D176" s="8">
        <v>693</v>
      </c>
      <c r="E176" s="8">
        <v>297</v>
      </c>
      <c r="F176" s="8">
        <v>277</v>
      </c>
      <c r="G176" s="8">
        <f>VLOOKUP(A176, 'Local Mortgage'!$A$2:$D$458, 4, FALSE)</f>
        <v>382.48532108392453</v>
      </c>
      <c r="H176" s="8">
        <f t="shared" si="2"/>
        <v>2708.4853210839246</v>
      </c>
    </row>
    <row r="177" spans="1:8" x14ac:dyDescent="0.35">
      <c r="A177" s="5" t="s">
        <v>352</v>
      </c>
      <c r="B177" s="1" t="s">
        <v>351</v>
      </c>
      <c r="C177" s="8">
        <v>1059</v>
      </c>
      <c r="D177" s="8">
        <v>693</v>
      </c>
      <c r="E177" s="8">
        <v>297</v>
      </c>
      <c r="F177" s="8">
        <v>277</v>
      </c>
      <c r="G177" s="8">
        <f>VLOOKUP(A177, 'Local Mortgage'!$A$2:$D$458, 4, FALSE)</f>
        <v>371.5571690529552</v>
      </c>
      <c r="H177" s="8">
        <f t="shared" si="2"/>
        <v>2697.557169052955</v>
      </c>
    </row>
    <row r="178" spans="1:8" x14ac:dyDescent="0.35">
      <c r="A178" s="5" t="s">
        <v>354</v>
      </c>
      <c r="B178" s="1" t="s">
        <v>353</v>
      </c>
      <c r="C178" s="8">
        <v>1059</v>
      </c>
      <c r="D178" s="8">
        <v>693</v>
      </c>
      <c r="E178" s="8">
        <v>297</v>
      </c>
      <c r="F178" s="8">
        <v>277</v>
      </c>
      <c r="G178" s="8">
        <f>VLOOKUP(A178, 'Local Mortgage'!$A$2:$D$458, 4, FALSE)</f>
        <v>335.76747115153086</v>
      </c>
      <c r="H178" s="8">
        <f t="shared" si="2"/>
        <v>2661.767471151531</v>
      </c>
    </row>
    <row r="179" spans="1:8" x14ac:dyDescent="0.35">
      <c r="A179" s="5" t="s">
        <v>356</v>
      </c>
      <c r="B179" s="1" t="s">
        <v>355</v>
      </c>
      <c r="C179" s="8">
        <v>1059</v>
      </c>
      <c r="D179" s="8">
        <v>693</v>
      </c>
      <c r="E179" s="8">
        <v>297</v>
      </c>
      <c r="F179" s="8">
        <v>277</v>
      </c>
      <c r="G179" s="8">
        <f>VLOOKUP(A179, 'Local Mortgage'!$A$2:$D$458, 4, FALSE)</f>
        <v>535.47944951749434</v>
      </c>
      <c r="H179" s="8">
        <f t="shared" si="2"/>
        <v>2861.4794495174942</v>
      </c>
    </row>
    <row r="180" spans="1:8" x14ac:dyDescent="0.35">
      <c r="A180" s="5" t="s">
        <v>358</v>
      </c>
      <c r="B180" s="1" t="s">
        <v>357</v>
      </c>
      <c r="C180" s="8">
        <v>1059</v>
      </c>
      <c r="D180" s="8">
        <v>693</v>
      </c>
      <c r="E180" s="8">
        <v>297</v>
      </c>
      <c r="F180" s="8">
        <v>277</v>
      </c>
      <c r="G180" s="8">
        <f>VLOOKUP(A180, 'Local Mortgage'!$A$2:$D$458, 4, FALSE)</f>
        <v>366.09309303747057</v>
      </c>
      <c r="H180" s="8">
        <f t="shared" si="2"/>
        <v>2692.0930930374707</v>
      </c>
    </row>
    <row r="181" spans="1:8" x14ac:dyDescent="0.35">
      <c r="A181" s="5" t="s">
        <v>360</v>
      </c>
      <c r="B181" s="1" t="s">
        <v>359</v>
      </c>
      <c r="C181" s="8">
        <v>1059</v>
      </c>
      <c r="D181" s="8">
        <v>693</v>
      </c>
      <c r="E181" s="8">
        <v>297</v>
      </c>
      <c r="F181" s="8">
        <v>277</v>
      </c>
      <c r="G181" s="8">
        <f>VLOOKUP(A181, 'Local Mortgage'!$A$2:$D$458, 4, FALSE)</f>
        <v>415.26977717683229</v>
      </c>
      <c r="H181" s="8">
        <f t="shared" si="2"/>
        <v>2741.2697771768321</v>
      </c>
    </row>
    <row r="182" spans="1:8" x14ac:dyDescent="0.35">
      <c r="A182" s="5" t="s">
        <v>362</v>
      </c>
      <c r="B182" s="1" t="s">
        <v>361</v>
      </c>
      <c r="C182" s="8">
        <v>1059</v>
      </c>
      <c r="D182" s="8">
        <v>693</v>
      </c>
      <c r="E182" s="8">
        <v>297</v>
      </c>
      <c r="F182" s="8">
        <v>277</v>
      </c>
      <c r="G182" s="8">
        <f>VLOOKUP(A182, 'Local Mortgage'!$A$2:$D$458, 4, FALSE)</f>
        <v>331.66941413991736</v>
      </c>
      <c r="H182" s="8">
        <f t="shared" si="2"/>
        <v>2657.6694141399175</v>
      </c>
    </row>
    <row r="183" spans="1:8" x14ac:dyDescent="0.35">
      <c r="A183" s="5" t="s">
        <v>364</v>
      </c>
      <c r="B183" s="1" t="s">
        <v>363</v>
      </c>
      <c r="C183" s="8">
        <v>1059</v>
      </c>
      <c r="D183" s="8">
        <v>693</v>
      </c>
      <c r="E183" s="8">
        <v>297</v>
      </c>
      <c r="F183" s="8">
        <v>277</v>
      </c>
      <c r="G183" s="8">
        <f>VLOOKUP(A183, 'Local Mortgage'!$A$2:$D$458, 4, FALSE)</f>
        <v>543.40235973994709</v>
      </c>
      <c r="H183" s="8">
        <f t="shared" si="2"/>
        <v>2869.4023597399473</v>
      </c>
    </row>
    <row r="184" spans="1:8" x14ac:dyDescent="0.35">
      <c r="A184" s="5" t="s">
        <v>366</v>
      </c>
      <c r="B184" s="1" t="s">
        <v>365</v>
      </c>
      <c r="C184" s="8">
        <v>1059</v>
      </c>
      <c r="D184" s="8">
        <v>693</v>
      </c>
      <c r="E184" s="8">
        <v>297</v>
      </c>
      <c r="F184" s="8">
        <v>277</v>
      </c>
      <c r="G184" s="8">
        <f>VLOOKUP(A184, 'Local Mortgage'!$A$2:$D$458, 4, FALSE)</f>
        <v>338.77271296004744</v>
      </c>
      <c r="H184" s="8">
        <f t="shared" si="2"/>
        <v>2664.7727129600476</v>
      </c>
    </row>
    <row r="185" spans="1:8" x14ac:dyDescent="0.35">
      <c r="A185" s="5" t="s">
        <v>368</v>
      </c>
      <c r="B185" s="1" t="s">
        <v>367</v>
      </c>
      <c r="C185" s="8">
        <v>1059</v>
      </c>
      <c r="D185" s="8">
        <v>693</v>
      </c>
      <c r="E185" s="8">
        <v>297</v>
      </c>
      <c r="F185" s="8">
        <v>277</v>
      </c>
      <c r="G185" s="8">
        <f>VLOOKUP(A185, 'Local Mortgage'!$A$2:$D$458, 4, FALSE)</f>
        <v>382.48532108392453</v>
      </c>
      <c r="H185" s="8">
        <f t="shared" si="2"/>
        <v>2708.4853210839246</v>
      </c>
    </row>
    <row r="186" spans="1:8" x14ac:dyDescent="0.35">
      <c r="A186" s="5" t="s">
        <v>370</v>
      </c>
      <c r="B186" s="1" t="s">
        <v>369</v>
      </c>
      <c r="C186" s="8">
        <v>1059</v>
      </c>
      <c r="D186" s="8">
        <v>693</v>
      </c>
      <c r="E186" s="8">
        <v>297</v>
      </c>
      <c r="F186" s="8">
        <v>277</v>
      </c>
      <c r="G186" s="8">
        <f>VLOOKUP(A186, 'Local Mortgage'!$A$2:$D$458, 4, FALSE)</f>
        <v>399.97036433347535</v>
      </c>
      <c r="H186" s="8">
        <f t="shared" si="2"/>
        <v>2725.9703643334751</v>
      </c>
    </row>
    <row r="187" spans="1:8" x14ac:dyDescent="0.35">
      <c r="A187" s="5" t="s">
        <v>372</v>
      </c>
      <c r="B187" s="1" t="s">
        <v>371</v>
      </c>
      <c r="C187" s="8">
        <v>1059</v>
      </c>
      <c r="D187" s="8">
        <v>693</v>
      </c>
      <c r="E187" s="8">
        <v>297</v>
      </c>
      <c r="F187" s="8">
        <v>277</v>
      </c>
      <c r="G187" s="8">
        <f>VLOOKUP(A187, 'Local Mortgage'!$A$2:$D$458, 4, FALSE)</f>
        <v>284.13195280520102</v>
      </c>
      <c r="H187" s="8">
        <f t="shared" si="2"/>
        <v>2610.1319528052009</v>
      </c>
    </row>
    <row r="188" spans="1:8" x14ac:dyDescent="0.35">
      <c r="A188" s="5" t="s">
        <v>374</v>
      </c>
      <c r="B188" s="1" t="s">
        <v>373</v>
      </c>
      <c r="C188" s="8">
        <v>1059</v>
      </c>
      <c r="D188" s="8">
        <v>693</v>
      </c>
      <c r="E188" s="8">
        <v>297</v>
      </c>
      <c r="F188" s="8">
        <v>277</v>
      </c>
      <c r="G188" s="8">
        <f>VLOOKUP(A188, 'Local Mortgage'!$A$2:$D$458, 4, FALSE)</f>
        <v>477.8334475541314</v>
      </c>
      <c r="H188" s="8">
        <f t="shared" si="2"/>
        <v>2803.8334475541315</v>
      </c>
    </row>
    <row r="189" spans="1:8" x14ac:dyDescent="0.35">
      <c r="A189" s="5" t="s">
        <v>376</v>
      </c>
      <c r="B189" s="1" t="s">
        <v>375</v>
      </c>
      <c r="C189" s="8">
        <v>1059</v>
      </c>
      <c r="D189" s="8">
        <v>693</v>
      </c>
      <c r="E189" s="8">
        <v>297</v>
      </c>
      <c r="F189" s="8">
        <v>277</v>
      </c>
      <c r="G189" s="8">
        <f>VLOOKUP(A189, 'Local Mortgage'!$A$2:$D$458, 4, FALSE)</f>
        <v>476.46742855026019</v>
      </c>
      <c r="H189" s="8">
        <f t="shared" si="2"/>
        <v>2802.4674285502601</v>
      </c>
    </row>
    <row r="190" spans="1:8" x14ac:dyDescent="0.35">
      <c r="A190" s="5" t="s">
        <v>378</v>
      </c>
      <c r="B190" s="1" t="s">
        <v>377</v>
      </c>
      <c r="C190" s="8">
        <v>1059</v>
      </c>
      <c r="D190" s="8">
        <v>693</v>
      </c>
      <c r="E190" s="8">
        <v>297</v>
      </c>
      <c r="F190" s="8">
        <v>277</v>
      </c>
      <c r="G190" s="8">
        <f>VLOOKUP(A190, 'Local Mortgage'!$A$2:$D$458, 4, FALSE)</f>
        <v>437.12334920076313</v>
      </c>
      <c r="H190" s="8">
        <f t="shared" si="2"/>
        <v>2763.1233492007632</v>
      </c>
    </row>
    <row r="191" spans="1:8" x14ac:dyDescent="0.35">
      <c r="A191" s="5" t="s">
        <v>380</v>
      </c>
      <c r="B191" s="1" t="s">
        <v>379</v>
      </c>
      <c r="C191" s="8">
        <v>1059</v>
      </c>
      <c r="D191" s="8">
        <v>693</v>
      </c>
      <c r="E191" s="8">
        <v>297</v>
      </c>
      <c r="F191" s="8">
        <v>277</v>
      </c>
      <c r="G191" s="8">
        <f>VLOOKUP(A191, 'Local Mortgage'!$A$2:$D$458, 4, FALSE)</f>
        <v>475.37461334716329</v>
      </c>
      <c r="H191" s="8">
        <f t="shared" si="2"/>
        <v>2801.3746133471632</v>
      </c>
    </row>
    <row r="192" spans="1:8" x14ac:dyDescent="0.35">
      <c r="A192" s="5" t="s">
        <v>382</v>
      </c>
      <c r="B192" s="1" t="s">
        <v>381</v>
      </c>
      <c r="C192" s="8">
        <v>1059</v>
      </c>
      <c r="D192" s="8">
        <v>693</v>
      </c>
      <c r="E192" s="8">
        <v>297</v>
      </c>
      <c r="F192" s="8">
        <v>277</v>
      </c>
      <c r="G192" s="8">
        <f>VLOOKUP(A192, 'Local Mortgage'!$A$2:$D$458, 4, FALSE)</f>
        <v>468.54451832780757</v>
      </c>
      <c r="H192" s="8">
        <f t="shared" si="2"/>
        <v>2794.5445183278075</v>
      </c>
    </row>
    <row r="193" spans="1:8" x14ac:dyDescent="0.35">
      <c r="A193" s="5" t="s">
        <v>384</v>
      </c>
      <c r="B193" s="1" t="s">
        <v>383</v>
      </c>
      <c r="C193" s="8">
        <v>1059</v>
      </c>
      <c r="D193" s="8">
        <v>693</v>
      </c>
      <c r="E193" s="8">
        <v>297</v>
      </c>
      <c r="F193" s="8">
        <v>277</v>
      </c>
      <c r="G193" s="8">
        <f>VLOOKUP(A193, 'Local Mortgage'!$A$2:$D$458, 4, FALSE)</f>
        <v>573.72798162588674</v>
      </c>
      <c r="H193" s="8">
        <f t="shared" si="2"/>
        <v>2899.727981625887</v>
      </c>
    </row>
    <row r="194" spans="1:8" x14ac:dyDescent="0.35">
      <c r="A194" s="5" t="s">
        <v>386</v>
      </c>
      <c r="B194" s="1" t="s">
        <v>385</v>
      </c>
      <c r="C194" s="8">
        <v>1059</v>
      </c>
      <c r="D194" s="8">
        <v>693</v>
      </c>
      <c r="E194" s="8">
        <v>297</v>
      </c>
      <c r="F194" s="8">
        <v>277</v>
      </c>
      <c r="G194" s="8">
        <f>VLOOKUP(A194, 'Local Mortgage'!$A$2:$D$458, 4, FALSE)</f>
        <v>431.6620052232862</v>
      </c>
      <c r="H194" s="8">
        <f t="shared" si="2"/>
        <v>2757.6620052232861</v>
      </c>
    </row>
    <row r="195" spans="1:8" x14ac:dyDescent="0.35">
      <c r="A195" s="5" t="s">
        <v>388</v>
      </c>
      <c r="B195" s="1" t="s">
        <v>387</v>
      </c>
      <c r="C195" s="8">
        <v>1059</v>
      </c>
      <c r="D195" s="8">
        <v>693</v>
      </c>
      <c r="E195" s="8">
        <v>297</v>
      </c>
      <c r="F195" s="8">
        <v>277</v>
      </c>
      <c r="G195" s="8">
        <f>VLOOKUP(A195, 'Local Mortgage'!$A$2:$D$458, 4, FALSE)</f>
        <v>639.29689381170238</v>
      </c>
      <c r="H195" s="8">
        <f t="shared" ref="H195:H258" si="3">SUM(C195:G195)</f>
        <v>2965.2968938117024</v>
      </c>
    </row>
    <row r="196" spans="1:8" x14ac:dyDescent="0.35">
      <c r="A196" s="5" t="s">
        <v>390</v>
      </c>
      <c r="B196" s="1" t="s">
        <v>389</v>
      </c>
      <c r="C196" s="8">
        <v>1059</v>
      </c>
      <c r="D196" s="8">
        <v>693</v>
      </c>
      <c r="E196" s="8">
        <v>297</v>
      </c>
      <c r="F196" s="8">
        <v>277</v>
      </c>
      <c r="G196" s="8">
        <f>VLOOKUP(A196, 'Local Mortgage'!$A$2:$D$458, 4, FALSE)</f>
        <v>328.93737613217513</v>
      </c>
      <c r="H196" s="8">
        <f t="shared" si="3"/>
        <v>2654.9373761321749</v>
      </c>
    </row>
    <row r="197" spans="1:8" x14ac:dyDescent="0.35">
      <c r="A197" s="5" t="s">
        <v>392</v>
      </c>
      <c r="B197" s="1" t="s">
        <v>391</v>
      </c>
      <c r="C197" s="8">
        <v>1059</v>
      </c>
      <c r="D197" s="8">
        <v>693</v>
      </c>
      <c r="E197" s="8">
        <v>297</v>
      </c>
      <c r="F197" s="8">
        <v>277</v>
      </c>
      <c r="G197" s="8">
        <f>VLOOKUP(A197, 'Local Mortgage'!$A$2:$D$458, 4, FALSE)</f>
        <v>546.4076015484635</v>
      </c>
      <c r="H197" s="8">
        <f t="shared" si="3"/>
        <v>2872.4076015484634</v>
      </c>
    </row>
    <row r="198" spans="1:8" x14ac:dyDescent="0.35">
      <c r="A198" s="5" t="s">
        <v>394</v>
      </c>
      <c r="B198" s="1" t="s">
        <v>393</v>
      </c>
      <c r="C198" s="8">
        <v>1059</v>
      </c>
      <c r="D198" s="8">
        <v>693</v>
      </c>
      <c r="E198" s="8">
        <v>297</v>
      </c>
      <c r="F198" s="8">
        <v>277</v>
      </c>
      <c r="G198" s="8">
        <f>VLOOKUP(A198, 'Local Mortgage'!$A$2:$D$458, 4, FALSE)</f>
        <v>436.57694159921465</v>
      </c>
      <c r="H198" s="8">
        <f t="shared" si="3"/>
        <v>2762.5769415992145</v>
      </c>
    </row>
    <row r="199" spans="1:8" x14ac:dyDescent="0.35">
      <c r="A199" s="5" t="s">
        <v>396</v>
      </c>
      <c r="B199" s="1" t="s">
        <v>395</v>
      </c>
      <c r="C199" s="8">
        <v>1059</v>
      </c>
      <c r="D199" s="8">
        <v>693</v>
      </c>
      <c r="E199" s="8">
        <v>297</v>
      </c>
      <c r="F199" s="8">
        <v>277</v>
      </c>
      <c r="G199" s="8">
        <f>VLOOKUP(A199, 'Local Mortgage'!$A$2:$D$458, 4, FALSE)</f>
        <v>458.98238530070938</v>
      </c>
      <c r="H199" s="8">
        <f t="shared" si="3"/>
        <v>2784.9823853007092</v>
      </c>
    </row>
    <row r="200" spans="1:8" x14ac:dyDescent="0.35">
      <c r="A200" s="5" t="s">
        <v>398</v>
      </c>
      <c r="B200" s="1" t="s">
        <v>397</v>
      </c>
      <c r="C200" s="8">
        <v>1059</v>
      </c>
      <c r="D200" s="8">
        <v>693</v>
      </c>
      <c r="E200" s="8">
        <v>297</v>
      </c>
      <c r="F200" s="8">
        <v>277</v>
      </c>
      <c r="G200" s="8">
        <f>VLOOKUP(A200, 'Local Mortgage'!$A$2:$D$458, 4, FALSE)</f>
        <v>281.39991479745873</v>
      </c>
      <c r="H200" s="8">
        <f t="shared" si="3"/>
        <v>2607.3999147974587</v>
      </c>
    </row>
    <row r="201" spans="1:8" x14ac:dyDescent="0.35">
      <c r="A201" s="5" t="s">
        <v>400</v>
      </c>
      <c r="B201" s="1" t="s">
        <v>399</v>
      </c>
      <c r="C201" s="8">
        <v>1059</v>
      </c>
      <c r="D201" s="8">
        <v>693</v>
      </c>
      <c r="E201" s="8">
        <v>297</v>
      </c>
      <c r="F201" s="8">
        <v>277</v>
      </c>
      <c r="G201" s="8">
        <f>VLOOKUP(A201, 'Local Mortgage'!$A$2:$D$458, 4, FALSE)</f>
        <v>273.20380077423175</v>
      </c>
      <c r="H201" s="8">
        <f t="shared" si="3"/>
        <v>2599.2038007742317</v>
      </c>
    </row>
    <row r="202" spans="1:8" x14ac:dyDescent="0.35">
      <c r="A202" s="5" t="s">
        <v>402</v>
      </c>
      <c r="B202" s="1" t="s">
        <v>401</v>
      </c>
      <c r="C202" s="8">
        <v>1059</v>
      </c>
      <c r="D202" s="8">
        <v>693</v>
      </c>
      <c r="E202" s="8">
        <v>297</v>
      </c>
      <c r="F202" s="8">
        <v>277</v>
      </c>
      <c r="G202" s="8">
        <f>VLOOKUP(A202, 'Local Mortgage'!$A$2:$D$458, 4, FALSE)</f>
        <v>300.52418085165499</v>
      </c>
      <c r="H202" s="8">
        <f t="shared" si="3"/>
        <v>2626.5241808516548</v>
      </c>
    </row>
    <row r="203" spans="1:8" x14ac:dyDescent="0.35">
      <c r="A203" s="5" t="s">
        <v>404</v>
      </c>
      <c r="B203" s="1" t="s">
        <v>403</v>
      </c>
      <c r="C203" s="8">
        <v>1059</v>
      </c>
      <c r="D203" s="8">
        <v>693</v>
      </c>
      <c r="E203" s="8">
        <v>297</v>
      </c>
      <c r="F203" s="8">
        <v>277</v>
      </c>
      <c r="G203" s="8">
        <f>VLOOKUP(A203, 'Local Mortgage'!$A$2:$D$458, 4, FALSE)</f>
        <v>224.02711663487008</v>
      </c>
      <c r="H203" s="8">
        <f t="shared" si="3"/>
        <v>2550.0271166348703</v>
      </c>
    </row>
    <row r="204" spans="1:8" x14ac:dyDescent="0.35">
      <c r="A204" s="5" t="s">
        <v>406</v>
      </c>
      <c r="B204" s="1" t="s">
        <v>405</v>
      </c>
      <c r="C204" s="8">
        <v>1059</v>
      </c>
      <c r="D204" s="8">
        <v>693</v>
      </c>
      <c r="E204" s="8">
        <v>297</v>
      </c>
      <c r="F204" s="8">
        <v>277</v>
      </c>
      <c r="G204" s="8">
        <f>VLOOKUP(A204, 'Local Mortgage'!$A$2:$D$458, 4, FALSE)</f>
        <v>278.66787678971644</v>
      </c>
      <c r="H204" s="8">
        <f t="shared" si="3"/>
        <v>2604.6678767897165</v>
      </c>
    </row>
    <row r="205" spans="1:8" x14ac:dyDescent="0.35">
      <c r="A205" s="5" t="s">
        <v>408</v>
      </c>
      <c r="B205" s="1" t="s">
        <v>407</v>
      </c>
      <c r="C205" s="8">
        <v>1059</v>
      </c>
      <c r="D205" s="8">
        <v>693</v>
      </c>
      <c r="E205" s="8">
        <v>297</v>
      </c>
      <c r="F205" s="8">
        <v>277</v>
      </c>
      <c r="G205" s="8">
        <f>VLOOKUP(A205, 'Local Mortgage'!$A$2:$D$458, 4, FALSE)</f>
        <v>322.65368871436772</v>
      </c>
      <c r="H205" s="8">
        <f t="shared" si="3"/>
        <v>2648.6536887143675</v>
      </c>
    </row>
    <row r="206" spans="1:8" x14ac:dyDescent="0.35">
      <c r="A206" s="5" t="s">
        <v>410</v>
      </c>
      <c r="B206" s="1" t="s">
        <v>409</v>
      </c>
      <c r="C206" s="8">
        <v>1059</v>
      </c>
      <c r="D206" s="8">
        <v>693</v>
      </c>
      <c r="E206" s="8">
        <v>297</v>
      </c>
      <c r="F206" s="8">
        <v>277</v>
      </c>
      <c r="G206" s="8">
        <f>VLOOKUP(A206, 'Local Mortgage'!$A$2:$D$458, 4, FALSE)</f>
        <v>237.14089907203319</v>
      </c>
      <c r="H206" s="8">
        <f t="shared" si="3"/>
        <v>2563.1408990720333</v>
      </c>
    </row>
    <row r="207" spans="1:8" x14ac:dyDescent="0.35">
      <c r="A207" s="5" t="s">
        <v>412</v>
      </c>
      <c r="B207" s="1" t="s">
        <v>411</v>
      </c>
      <c r="C207" s="8">
        <v>1059</v>
      </c>
      <c r="D207" s="8">
        <v>693</v>
      </c>
      <c r="E207" s="8">
        <v>297</v>
      </c>
      <c r="F207" s="8">
        <v>277</v>
      </c>
      <c r="G207" s="8">
        <f>VLOOKUP(A207, 'Local Mortgage'!$A$2:$D$458, 4, FALSE)</f>
        <v>308.33780955379797</v>
      </c>
      <c r="H207" s="8">
        <f t="shared" si="3"/>
        <v>2634.3378095537978</v>
      </c>
    </row>
    <row r="208" spans="1:8" x14ac:dyDescent="0.35">
      <c r="A208" s="5" t="s">
        <v>414</v>
      </c>
      <c r="B208" s="1" t="s">
        <v>413</v>
      </c>
      <c r="C208" s="8">
        <v>1059</v>
      </c>
      <c r="D208" s="8">
        <v>693</v>
      </c>
      <c r="E208" s="8">
        <v>297</v>
      </c>
      <c r="F208" s="8">
        <v>277</v>
      </c>
      <c r="G208" s="8">
        <f>VLOOKUP(A208, 'Local Mortgage'!$A$2:$D$458, 4, FALSE)</f>
        <v>300.52418085165499</v>
      </c>
      <c r="H208" s="8">
        <f t="shared" si="3"/>
        <v>2626.5241808516548</v>
      </c>
    </row>
    <row r="209" spans="1:8" x14ac:dyDescent="0.35">
      <c r="A209" s="5" t="s">
        <v>416</v>
      </c>
      <c r="B209" s="1" t="s">
        <v>415</v>
      </c>
      <c r="C209" s="8">
        <v>1059</v>
      </c>
      <c r="D209" s="8">
        <v>693</v>
      </c>
      <c r="E209" s="8">
        <v>297</v>
      </c>
      <c r="F209" s="8">
        <v>277</v>
      </c>
      <c r="G209" s="8">
        <f>VLOOKUP(A209, 'Local Mortgage'!$A$2:$D$458, 4, FALSE)</f>
        <v>349.70086499101666</v>
      </c>
      <c r="H209" s="8">
        <f t="shared" si="3"/>
        <v>2675.7008649910167</v>
      </c>
    </row>
    <row r="210" spans="1:8" x14ac:dyDescent="0.35">
      <c r="A210" s="5" t="s">
        <v>418</v>
      </c>
      <c r="B210" s="1" t="s">
        <v>417</v>
      </c>
      <c r="C210" s="8">
        <v>1059</v>
      </c>
      <c r="D210" s="8">
        <v>693</v>
      </c>
      <c r="E210" s="8">
        <v>297</v>
      </c>
      <c r="F210" s="8">
        <v>277</v>
      </c>
      <c r="G210" s="8">
        <f>VLOOKUP(A210, 'Local Mortgage'!$A$2:$D$458, 4, FALSE)</f>
        <v>245.8834206968086</v>
      </c>
      <c r="H210" s="8">
        <f t="shared" si="3"/>
        <v>2571.8834206968086</v>
      </c>
    </row>
    <row r="211" spans="1:8" x14ac:dyDescent="0.35">
      <c r="A211" s="5" t="s">
        <v>420</v>
      </c>
      <c r="B211" s="1" t="s">
        <v>419</v>
      </c>
      <c r="C211" s="8">
        <v>1059</v>
      </c>
      <c r="D211" s="8">
        <v>693</v>
      </c>
      <c r="E211" s="8">
        <v>297</v>
      </c>
      <c r="F211" s="8">
        <v>277</v>
      </c>
      <c r="G211" s="8">
        <f>VLOOKUP(A211, 'Local Mortgage'!$A$2:$D$458, 4, FALSE)</f>
        <v>327.84456092907811</v>
      </c>
      <c r="H211" s="8">
        <f t="shared" si="3"/>
        <v>2653.8445609290779</v>
      </c>
    </row>
    <row r="212" spans="1:8" x14ac:dyDescent="0.35">
      <c r="A212" s="5" t="s">
        <v>422</v>
      </c>
      <c r="B212" s="1" t="s">
        <v>421</v>
      </c>
      <c r="C212" s="8">
        <v>1059</v>
      </c>
      <c r="D212" s="8">
        <v>693</v>
      </c>
      <c r="E212" s="8">
        <v>297</v>
      </c>
      <c r="F212" s="8">
        <v>277</v>
      </c>
      <c r="G212" s="8">
        <f>VLOOKUP(A212, 'Local Mortgage'!$A$2:$D$458, 4, FALSE)</f>
        <v>300.79738465242917</v>
      </c>
      <c r="H212" s="8">
        <f t="shared" si="3"/>
        <v>2626.7973846524292</v>
      </c>
    </row>
    <row r="213" spans="1:8" x14ac:dyDescent="0.35">
      <c r="A213" s="5" t="s">
        <v>424</v>
      </c>
      <c r="B213" s="1" t="s">
        <v>423</v>
      </c>
      <c r="C213" s="8">
        <v>1059</v>
      </c>
      <c r="D213" s="8">
        <v>693</v>
      </c>
      <c r="E213" s="8">
        <v>297</v>
      </c>
      <c r="F213" s="8">
        <v>277</v>
      </c>
      <c r="G213" s="8">
        <f>VLOOKUP(A213, 'Local Mortgage'!$A$2:$D$458, 4, FALSE)</f>
        <v>300.52418085165499</v>
      </c>
      <c r="H213" s="8">
        <f t="shared" si="3"/>
        <v>2626.5241808516548</v>
      </c>
    </row>
    <row r="214" spans="1:8" ht="13.15" x14ac:dyDescent="0.4">
      <c r="A214" s="5" t="s">
        <v>426</v>
      </c>
      <c r="B214" s="3" t="s">
        <v>425</v>
      </c>
      <c r="C214" s="8">
        <v>1059</v>
      </c>
      <c r="D214" s="8">
        <v>693</v>
      </c>
      <c r="E214" s="8">
        <v>297</v>
      </c>
      <c r="F214" s="8">
        <v>277</v>
      </c>
      <c r="G214" s="8">
        <f>VLOOKUP(A214, 'Local Mortgage'!$A$2:$D$458, 4, FALSE)</f>
        <v>562.79982959491747</v>
      </c>
      <c r="H214" s="8">
        <f t="shared" si="3"/>
        <v>2888.7998295949174</v>
      </c>
    </row>
    <row r="215" spans="1:8" x14ac:dyDescent="0.35">
      <c r="A215" s="5" t="s">
        <v>428</v>
      </c>
      <c r="B215" s="1" t="s">
        <v>427</v>
      </c>
      <c r="C215" s="8">
        <v>1059</v>
      </c>
      <c r="D215" s="8">
        <v>693</v>
      </c>
      <c r="E215" s="8">
        <v>297</v>
      </c>
      <c r="F215" s="8">
        <v>277</v>
      </c>
      <c r="G215" s="8">
        <f>VLOOKUP(A215, 'Local Mortgage'!$A$2:$D$458, 4, FALSE)</f>
        <v>650.22504584267165</v>
      </c>
      <c r="H215" s="8">
        <f t="shared" si="3"/>
        <v>2976.2250458426715</v>
      </c>
    </row>
    <row r="216" spans="1:8" x14ac:dyDescent="0.35">
      <c r="A216" s="5" t="s">
        <v>430</v>
      </c>
      <c r="B216" s="1" t="s">
        <v>429</v>
      </c>
      <c r="C216" s="8">
        <v>1059</v>
      </c>
      <c r="D216" s="8">
        <v>693</v>
      </c>
      <c r="E216" s="8">
        <v>297</v>
      </c>
      <c r="F216" s="8">
        <v>277</v>
      </c>
      <c r="G216" s="8">
        <f>VLOOKUP(A216, 'Local Mortgage'!$A$2:$D$458, 4, FALSE)</f>
        <v>836.00363036914928</v>
      </c>
      <c r="H216" s="8">
        <f t="shared" si="3"/>
        <v>3162.0036303691495</v>
      </c>
    </row>
    <row r="217" spans="1:8" x14ac:dyDescent="0.35">
      <c r="A217" s="5" t="s">
        <v>432</v>
      </c>
      <c r="B217" s="1" t="s">
        <v>431</v>
      </c>
      <c r="C217" s="8">
        <v>1059</v>
      </c>
      <c r="D217" s="8">
        <v>693</v>
      </c>
      <c r="E217" s="8">
        <v>297</v>
      </c>
      <c r="F217" s="8">
        <v>277</v>
      </c>
      <c r="G217" s="8">
        <f>VLOOKUP(A217, 'Local Mortgage'!$A$2:$D$458, 4, FALSE)</f>
        <v>633.8328177962178</v>
      </c>
      <c r="H217" s="8">
        <f t="shared" si="3"/>
        <v>2959.8328177962176</v>
      </c>
    </row>
    <row r="218" spans="1:8" x14ac:dyDescent="0.35">
      <c r="A218" s="5" t="s">
        <v>434</v>
      </c>
      <c r="B218" s="1" t="s">
        <v>433</v>
      </c>
      <c r="C218" s="8">
        <v>1059</v>
      </c>
      <c r="D218" s="8">
        <v>693</v>
      </c>
      <c r="E218" s="8">
        <v>297</v>
      </c>
      <c r="F218" s="8">
        <v>277</v>
      </c>
      <c r="G218" s="8">
        <f>VLOOKUP(A218, 'Local Mortgage'!$A$2:$D$458, 4, FALSE)</f>
        <v>823.7094593343088</v>
      </c>
      <c r="H218" s="8">
        <f t="shared" si="3"/>
        <v>3149.709459334309</v>
      </c>
    </row>
    <row r="219" spans="1:8" x14ac:dyDescent="0.35">
      <c r="A219" s="5" t="s">
        <v>436</v>
      </c>
      <c r="B219" s="1" t="s">
        <v>435</v>
      </c>
      <c r="C219" s="8">
        <v>1059</v>
      </c>
      <c r="D219" s="8">
        <v>693</v>
      </c>
      <c r="E219" s="8">
        <v>297</v>
      </c>
      <c r="F219" s="8">
        <v>277</v>
      </c>
      <c r="G219" s="8">
        <f>VLOOKUP(A219, 'Local Mortgage'!$A$2:$D$458, 4, FALSE)</f>
        <v>602.66026412787789</v>
      </c>
      <c r="H219" s="8">
        <f t="shared" si="3"/>
        <v>2928.6602641278778</v>
      </c>
    </row>
    <row r="220" spans="1:8" x14ac:dyDescent="0.35">
      <c r="A220" s="5" t="s">
        <v>438</v>
      </c>
      <c r="B220" s="1" t="s">
        <v>437</v>
      </c>
      <c r="C220" s="8">
        <v>1059</v>
      </c>
      <c r="D220" s="8">
        <v>693</v>
      </c>
      <c r="E220" s="8">
        <v>297</v>
      </c>
      <c r="F220" s="8">
        <v>277</v>
      </c>
      <c r="G220" s="8">
        <f>VLOOKUP(A220, 'Local Mortgage'!$A$2:$D$458, 4, FALSE)</f>
        <v>683.00950193557946</v>
      </c>
      <c r="H220" s="8">
        <f t="shared" si="3"/>
        <v>3009.0095019355795</v>
      </c>
    </row>
    <row r="221" spans="1:8" x14ac:dyDescent="0.35">
      <c r="A221" s="5" t="s">
        <v>440</v>
      </c>
      <c r="B221" s="1" t="s">
        <v>439</v>
      </c>
      <c r="C221" s="8">
        <v>1059</v>
      </c>
      <c r="D221" s="8">
        <v>693</v>
      </c>
      <c r="E221" s="8">
        <v>297</v>
      </c>
      <c r="F221" s="8">
        <v>277</v>
      </c>
      <c r="G221" s="8">
        <f>VLOOKUP(A221, 'Local Mortgage'!$A$2:$D$458, 4, FALSE)</f>
        <v>1363.2869658634168</v>
      </c>
      <c r="H221" s="8">
        <f t="shared" si="3"/>
        <v>3689.2869658634168</v>
      </c>
    </row>
    <row r="222" spans="1:8" x14ac:dyDescent="0.35">
      <c r="A222" s="5" t="s">
        <v>442</v>
      </c>
      <c r="B222" s="1" t="s">
        <v>441</v>
      </c>
      <c r="C222" s="8">
        <v>1059</v>
      </c>
      <c r="D222" s="8">
        <v>693</v>
      </c>
      <c r="E222" s="8">
        <v>297</v>
      </c>
      <c r="F222" s="8">
        <v>277</v>
      </c>
      <c r="G222" s="8">
        <f>VLOOKUP(A222, 'Local Mortgage'!$A$2:$D$458, 4, FALSE)</f>
        <v>608.69806812498848</v>
      </c>
      <c r="H222" s="8">
        <f t="shared" si="3"/>
        <v>2934.6980681249884</v>
      </c>
    </row>
    <row r="223" spans="1:8" x14ac:dyDescent="0.35">
      <c r="A223" s="5" t="s">
        <v>444</v>
      </c>
      <c r="B223" s="1" t="s">
        <v>443</v>
      </c>
      <c r="C223" s="8">
        <v>1059</v>
      </c>
      <c r="D223" s="8">
        <v>693</v>
      </c>
      <c r="E223" s="8">
        <v>297</v>
      </c>
      <c r="F223" s="8">
        <v>277</v>
      </c>
      <c r="G223" s="8">
        <f>VLOOKUP(A223, 'Local Mortgage'!$A$2:$D$458, 4, FALSE)</f>
        <v>519.08722147104038</v>
      </c>
      <c r="H223" s="8">
        <f t="shared" si="3"/>
        <v>2845.0872214710403</v>
      </c>
    </row>
    <row r="224" spans="1:8" x14ac:dyDescent="0.35">
      <c r="A224" s="5" t="s">
        <v>446</v>
      </c>
      <c r="B224" s="1" t="s">
        <v>445</v>
      </c>
      <c r="C224" s="8">
        <v>1059</v>
      </c>
      <c r="D224" s="8">
        <v>693</v>
      </c>
      <c r="E224" s="8">
        <v>297</v>
      </c>
      <c r="F224" s="8">
        <v>277</v>
      </c>
      <c r="G224" s="8">
        <f>VLOOKUP(A224, 'Local Mortgage'!$A$2:$D$458, 4, FALSE)</f>
        <v>472.642575339421</v>
      </c>
      <c r="H224" s="8">
        <f t="shared" si="3"/>
        <v>2798.642575339421</v>
      </c>
    </row>
    <row r="225" spans="1:8" x14ac:dyDescent="0.35">
      <c r="A225" s="5" t="s">
        <v>448</v>
      </c>
      <c r="B225" s="1" t="s">
        <v>447</v>
      </c>
      <c r="C225" s="8">
        <v>1059</v>
      </c>
      <c r="D225" s="8">
        <v>693</v>
      </c>
      <c r="E225" s="8">
        <v>297</v>
      </c>
      <c r="F225" s="8">
        <v>277</v>
      </c>
      <c r="G225" s="8">
        <f>VLOOKUP(A225, 'Local Mortgage'!$A$2:$D$458, 4, FALSE)</f>
        <v>610.17063661116151</v>
      </c>
      <c r="H225" s="8">
        <f t="shared" si="3"/>
        <v>2936.1706366111616</v>
      </c>
    </row>
    <row r="226" spans="1:8" x14ac:dyDescent="0.35">
      <c r="A226" s="5" t="s">
        <v>450</v>
      </c>
      <c r="B226" s="1" t="s">
        <v>449</v>
      </c>
      <c r="C226" s="8">
        <v>1059</v>
      </c>
      <c r="D226" s="8">
        <v>693</v>
      </c>
      <c r="E226" s="8">
        <v>297</v>
      </c>
      <c r="F226" s="8">
        <v>277</v>
      </c>
      <c r="G226" s="8">
        <f>VLOOKUP(A226, 'Local Mortgage'!$A$2:$D$458, 4, FALSE)</f>
        <v>577.00642723517751</v>
      </c>
      <c r="H226" s="8">
        <f t="shared" si="3"/>
        <v>2903.0064272351774</v>
      </c>
    </row>
    <row r="227" spans="1:8" x14ac:dyDescent="0.35">
      <c r="A227" s="5" t="s">
        <v>452</v>
      </c>
      <c r="B227" s="1" t="s">
        <v>451</v>
      </c>
      <c r="C227" s="8">
        <v>1059</v>
      </c>
      <c r="D227" s="8">
        <v>693</v>
      </c>
      <c r="E227" s="8">
        <v>297</v>
      </c>
      <c r="F227" s="8">
        <v>277</v>
      </c>
      <c r="G227" s="8">
        <f>VLOOKUP(A227, 'Local Mortgage'!$A$2:$D$458, 4, FALSE)</f>
        <v>699.40172998203332</v>
      </c>
      <c r="H227" s="8">
        <f t="shared" si="3"/>
        <v>3025.4017299820334</v>
      </c>
    </row>
    <row r="228" spans="1:8" x14ac:dyDescent="0.35">
      <c r="A228" s="5" t="s">
        <v>454</v>
      </c>
      <c r="B228" s="1" t="s">
        <v>453</v>
      </c>
      <c r="C228" s="8">
        <v>1059</v>
      </c>
      <c r="D228" s="8">
        <v>693</v>
      </c>
      <c r="E228" s="8">
        <v>297</v>
      </c>
      <c r="F228" s="8">
        <v>277</v>
      </c>
      <c r="G228" s="8">
        <f>VLOOKUP(A228, 'Local Mortgage'!$A$2:$D$458, 4, FALSE)</f>
        <v>934.35699864787273</v>
      </c>
      <c r="H228" s="8">
        <f t="shared" si="3"/>
        <v>3260.3569986478728</v>
      </c>
    </row>
    <row r="229" spans="1:8" x14ac:dyDescent="0.35">
      <c r="A229" s="5" t="s">
        <v>456</v>
      </c>
      <c r="B229" s="1" t="s">
        <v>455</v>
      </c>
      <c r="C229" s="8">
        <v>1059</v>
      </c>
      <c r="D229" s="8">
        <v>693</v>
      </c>
      <c r="E229" s="8">
        <v>297</v>
      </c>
      <c r="F229" s="8">
        <v>277</v>
      </c>
      <c r="G229" s="8">
        <f>VLOOKUP(A229, 'Local Mortgage'!$A$2:$D$458, 4, FALSE)</f>
        <v>519.08722147104038</v>
      </c>
      <c r="H229" s="8">
        <f t="shared" si="3"/>
        <v>2845.0872214710403</v>
      </c>
    </row>
    <row r="230" spans="1:8" x14ac:dyDescent="0.35">
      <c r="A230" s="5" t="s">
        <v>458</v>
      </c>
      <c r="B230" s="1" t="s">
        <v>457</v>
      </c>
      <c r="C230" s="8">
        <v>1059</v>
      </c>
      <c r="D230" s="8">
        <v>693</v>
      </c>
      <c r="E230" s="8">
        <v>297</v>
      </c>
      <c r="F230" s="8">
        <v>277</v>
      </c>
      <c r="G230" s="8">
        <f>VLOOKUP(A230, 'Local Mortgage'!$A$2:$D$458, 4, FALSE)</f>
        <v>366.09309303747057</v>
      </c>
      <c r="H230" s="8">
        <f t="shared" si="3"/>
        <v>2692.0930930374707</v>
      </c>
    </row>
    <row r="231" spans="1:8" x14ac:dyDescent="0.35">
      <c r="A231" s="5" t="s">
        <v>460</v>
      </c>
      <c r="B231" s="1" t="s">
        <v>459</v>
      </c>
      <c r="C231" s="8">
        <v>1059</v>
      </c>
      <c r="D231" s="8">
        <v>693</v>
      </c>
      <c r="E231" s="8">
        <v>297</v>
      </c>
      <c r="F231" s="8">
        <v>277</v>
      </c>
      <c r="G231" s="8">
        <f>VLOOKUP(A231, 'Local Mortgage'!$A$2:$D$458, 4, FALSE)</f>
        <v>628.3687417807331</v>
      </c>
      <c r="H231" s="8">
        <f t="shared" si="3"/>
        <v>2954.3687417807332</v>
      </c>
    </row>
    <row r="232" spans="1:8" x14ac:dyDescent="0.35">
      <c r="A232" s="5" t="s">
        <v>462</v>
      </c>
      <c r="B232" s="1" t="s">
        <v>461</v>
      </c>
      <c r="C232" s="8">
        <v>1059</v>
      </c>
      <c r="D232" s="8">
        <v>693</v>
      </c>
      <c r="E232" s="8">
        <v>297</v>
      </c>
      <c r="F232" s="8">
        <v>277</v>
      </c>
      <c r="G232" s="8">
        <f>VLOOKUP(A232, 'Local Mortgage'!$A$2:$D$458, 4, FALSE)</f>
        <v>431.6620052232862</v>
      </c>
      <c r="H232" s="8">
        <f t="shared" si="3"/>
        <v>2757.6620052232861</v>
      </c>
    </row>
    <row r="233" spans="1:8" x14ac:dyDescent="0.35">
      <c r="A233" s="5" t="s">
        <v>464</v>
      </c>
      <c r="B233" s="1" t="s">
        <v>463</v>
      </c>
      <c r="C233" s="8">
        <v>1059</v>
      </c>
      <c r="D233" s="8">
        <v>693</v>
      </c>
      <c r="E233" s="8">
        <v>297</v>
      </c>
      <c r="F233" s="8">
        <v>277</v>
      </c>
      <c r="G233" s="8">
        <f>VLOOKUP(A233, 'Local Mortgage'!$A$2:$D$458, 4, FALSE)</f>
        <v>590.12020967234071</v>
      </c>
      <c r="H233" s="8">
        <f t="shared" si="3"/>
        <v>2916.1202096723409</v>
      </c>
    </row>
    <row r="234" spans="1:8" x14ac:dyDescent="0.35">
      <c r="A234" s="5" t="s">
        <v>466</v>
      </c>
      <c r="B234" s="1" t="s">
        <v>465</v>
      </c>
      <c r="C234" s="8">
        <v>1059</v>
      </c>
      <c r="D234" s="8">
        <v>693</v>
      </c>
      <c r="E234" s="8">
        <v>297</v>
      </c>
      <c r="F234" s="8">
        <v>277</v>
      </c>
      <c r="G234" s="8">
        <f>VLOOKUP(A234, 'Local Mortgage'!$A$2:$D$458, 4, FALSE)</f>
        <v>546.4076015484635</v>
      </c>
      <c r="H234" s="8">
        <f t="shared" si="3"/>
        <v>2872.4076015484634</v>
      </c>
    </row>
    <row r="235" spans="1:8" x14ac:dyDescent="0.35">
      <c r="A235" s="5" t="s">
        <v>468</v>
      </c>
      <c r="B235" s="1" t="s">
        <v>467</v>
      </c>
      <c r="C235" s="8">
        <v>1059</v>
      </c>
      <c r="D235" s="8">
        <v>693</v>
      </c>
      <c r="E235" s="8">
        <v>297</v>
      </c>
      <c r="F235" s="8">
        <v>277</v>
      </c>
      <c r="G235" s="8">
        <f>VLOOKUP(A235, 'Local Mortgage'!$A$2:$D$458, 4, FALSE)</f>
        <v>453.51830928522475</v>
      </c>
      <c r="H235" s="8">
        <f t="shared" si="3"/>
        <v>2779.5183092852249</v>
      </c>
    </row>
    <row r="236" spans="1:8" x14ac:dyDescent="0.35">
      <c r="A236" s="5" t="s">
        <v>470</v>
      </c>
      <c r="B236" s="1" t="s">
        <v>469</v>
      </c>
      <c r="C236" s="8">
        <v>1059</v>
      </c>
      <c r="D236" s="8">
        <v>693</v>
      </c>
      <c r="E236" s="8">
        <v>297</v>
      </c>
      <c r="F236" s="8">
        <v>277</v>
      </c>
      <c r="G236" s="8">
        <f>VLOOKUP(A236, 'Local Mortgage'!$A$2:$D$458, 4, FALSE)</f>
        <v>573.72798162588674</v>
      </c>
      <c r="H236" s="8">
        <f t="shared" si="3"/>
        <v>2899.727981625887</v>
      </c>
    </row>
    <row r="237" spans="1:8" x14ac:dyDescent="0.35">
      <c r="A237" s="5" t="s">
        <v>472</v>
      </c>
      <c r="B237" s="1" t="s">
        <v>471</v>
      </c>
      <c r="C237" s="8">
        <v>1059</v>
      </c>
      <c r="D237" s="8">
        <v>693</v>
      </c>
      <c r="E237" s="8">
        <v>297</v>
      </c>
      <c r="F237" s="8">
        <v>277</v>
      </c>
      <c r="G237" s="8">
        <f>VLOOKUP(A237, 'Local Mortgage'!$A$2:$D$458, 4, FALSE)</f>
        <v>502.69499342458647</v>
      </c>
      <c r="H237" s="8">
        <f t="shared" si="3"/>
        <v>2828.6949934245863</v>
      </c>
    </row>
    <row r="238" spans="1:8" x14ac:dyDescent="0.35">
      <c r="A238" s="5" t="s">
        <v>474</v>
      </c>
      <c r="B238" s="1" t="s">
        <v>473</v>
      </c>
      <c r="C238" s="8">
        <v>1059</v>
      </c>
      <c r="D238" s="8">
        <v>693</v>
      </c>
      <c r="E238" s="8">
        <v>297</v>
      </c>
      <c r="F238" s="8">
        <v>277</v>
      </c>
      <c r="G238" s="8">
        <f>VLOOKUP(A238, 'Local Mortgage'!$A$2:$D$458, 4, FALSE)</f>
        <v>502.69499342458647</v>
      </c>
      <c r="H238" s="8">
        <f t="shared" si="3"/>
        <v>2828.6949934245863</v>
      </c>
    </row>
    <row r="239" spans="1:8" x14ac:dyDescent="0.35">
      <c r="A239" s="5" t="s">
        <v>476</v>
      </c>
      <c r="B239" s="1" t="s">
        <v>475</v>
      </c>
      <c r="C239" s="8">
        <v>1059</v>
      </c>
      <c r="D239" s="8">
        <v>693</v>
      </c>
      <c r="E239" s="8">
        <v>297</v>
      </c>
      <c r="F239" s="8">
        <v>277</v>
      </c>
      <c r="G239" s="8">
        <f>VLOOKUP(A239, 'Local Mortgage'!$A$2:$D$458, 4, FALSE)</f>
        <v>590.12020967234071</v>
      </c>
      <c r="H239" s="8">
        <f t="shared" si="3"/>
        <v>2916.1202096723409</v>
      </c>
    </row>
    <row r="240" spans="1:8" x14ac:dyDescent="0.35">
      <c r="A240" s="5" t="s">
        <v>478</v>
      </c>
      <c r="B240" s="1" t="s">
        <v>477</v>
      </c>
      <c r="C240" s="8">
        <v>1059</v>
      </c>
      <c r="D240" s="8">
        <v>693</v>
      </c>
      <c r="E240" s="8">
        <v>297</v>
      </c>
      <c r="F240" s="8">
        <v>277</v>
      </c>
      <c r="G240" s="8">
        <f>VLOOKUP(A240, 'Local Mortgage'!$A$2:$D$458, 4, FALSE)</f>
        <v>437.12608123877084</v>
      </c>
      <c r="H240" s="8">
        <f t="shared" si="3"/>
        <v>2763.1260812387709</v>
      </c>
    </row>
    <row r="241" spans="1:8" x14ac:dyDescent="0.35">
      <c r="A241" s="5" t="s">
        <v>480</v>
      </c>
      <c r="B241" s="1" t="s">
        <v>479</v>
      </c>
      <c r="C241" s="8">
        <v>1059</v>
      </c>
      <c r="D241" s="8">
        <v>693</v>
      </c>
      <c r="E241" s="8">
        <v>297</v>
      </c>
      <c r="F241" s="8">
        <v>277</v>
      </c>
      <c r="G241" s="8">
        <f>VLOOKUP(A241, 'Local Mortgage'!$A$2:$D$458, 4, FALSE)</f>
        <v>505.42703143232882</v>
      </c>
      <c r="H241" s="8">
        <f t="shared" si="3"/>
        <v>2831.4270314323289</v>
      </c>
    </row>
    <row r="242" spans="1:8" x14ac:dyDescent="0.35">
      <c r="A242" s="5" t="s">
        <v>482</v>
      </c>
      <c r="B242" s="1" t="s">
        <v>481</v>
      </c>
      <c r="C242" s="8">
        <v>1059</v>
      </c>
      <c r="D242" s="8">
        <v>693</v>
      </c>
      <c r="E242" s="8">
        <v>297</v>
      </c>
      <c r="F242" s="8">
        <v>277</v>
      </c>
      <c r="G242" s="8">
        <f>VLOOKUP(A242, 'Local Mortgage'!$A$2:$D$458, 4, FALSE)</f>
        <v>502.69499342458647</v>
      </c>
      <c r="H242" s="8">
        <f t="shared" si="3"/>
        <v>2828.6949934245863</v>
      </c>
    </row>
    <row r="243" spans="1:8" x14ac:dyDescent="0.35">
      <c r="A243" s="5" t="s">
        <v>484</v>
      </c>
      <c r="B243" s="1" t="s">
        <v>483</v>
      </c>
      <c r="C243" s="8">
        <v>1059</v>
      </c>
      <c r="D243" s="8">
        <v>693</v>
      </c>
      <c r="E243" s="8">
        <v>297</v>
      </c>
      <c r="F243" s="8">
        <v>277</v>
      </c>
      <c r="G243" s="8">
        <f>VLOOKUP(A243, 'Local Mortgage'!$A$2:$D$458, 4, FALSE)</f>
        <v>593.06425382948385</v>
      </c>
      <c r="H243" s="8">
        <f t="shared" si="3"/>
        <v>2919.0642538294837</v>
      </c>
    </row>
    <row r="244" spans="1:8" x14ac:dyDescent="0.35">
      <c r="A244" s="5" t="s">
        <v>486</v>
      </c>
      <c r="B244" s="1" t="s">
        <v>485</v>
      </c>
      <c r="C244" s="8">
        <v>1059</v>
      </c>
      <c r="D244" s="8">
        <v>693</v>
      </c>
      <c r="E244" s="8">
        <v>297</v>
      </c>
      <c r="F244" s="8">
        <v>277</v>
      </c>
      <c r="G244" s="8">
        <f>VLOOKUP(A244, 'Local Mortgage'!$A$2:$D$458, 4, FALSE)</f>
        <v>595.58428568782529</v>
      </c>
      <c r="H244" s="8">
        <f t="shared" si="3"/>
        <v>2921.5842856878253</v>
      </c>
    </row>
    <row r="245" spans="1:8" x14ac:dyDescent="0.35">
      <c r="A245" s="5" t="s">
        <v>488</v>
      </c>
      <c r="B245" s="1" t="s">
        <v>487</v>
      </c>
      <c r="C245" s="8">
        <v>1059</v>
      </c>
      <c r="D245" s="8">
        <v>693</v>
      </c>
      <c r="E245" s="8">
        <v>297</v>
      </c>
      <c r="F245" s="8">
        <v>277</v>
      </c>
      <c r="G245" s="8">
        <f>VLOOKUP(A245, 'Local Mortgage'!$A$2:$D$458, 4, FALSE)</f>
        <v>536.84546852136543</v>
      </c>
      <c r="H245" s="8">
        <f t="shared" si="3"/>
        <v>2862.8454685213655</v>
      </c>
    </row>
    <row r="246" spans="1:8" x14ac:dyDescent="0.35">
      <c r="A246" s="5" t="s">
        <v>490</v>
      </c>
      <c r="B246" s="1" t="s">
        <v>489</v>
      </c>
      <c r="C246" s="8">
        <v>1059</v>
      </c>
      <c r="D246" s="8">
        <v>693</v>
      </c>
      <c r="E246" s="8">
        <v>297</v>
      </c>
      <c r="F246" s="8">
        <v>277</v>
      </c>
      <c r="G246" s="8">
        <f>VLOOKUP(A246, 'Local Mortgage'!$A$2:$D$458, 4, FALSE)</f>
        <v>764.97064216784906</v>
      </c>
      <c r="H246" s="8">
        <f t="shared" si="3"/>
        <v>3090.9706421678493</v>
      </c>
    </row>
    <row r="247" spans="1:8" x14ac:dyDescent="0.35">
      <c r="A247" s="5" t="s">
        <v>492</v>
      </c>
      <c r="B247" s="1" t="s">
        <v>491</v>
      </c>
      <c r="C247" s="8">
        <v>1059</v>
      </c>
      <c r="D247" s="8">
        <v>693</v>
      </c>
      <c r="E247" s="8">
        <v>297</v>
      </c>
      <c r="F247" s="8">
        <v>277</v>
      </c>
      <c r="G247" s="8">
        <f>VLOOKUP(A247, 'Local Mortgage'!$A$2:$D$458, 4, FALSE)</f>
        <v>475.37461334716329</v>
      </c>
      <c r="H247" s="8">
        <f t="shared" si="3"/>
        <v>2801.3746133471632</v>
      </c>
    </row>
    <row r="248" spans="1:8" x14ac:dyDescent="0.35">
      <c r="A248" s="5" t="s">
        <v>494</v>
      </c>
      <c r="B248" s="1" t="s">
        <v>493</v>
      </c>
      <c r="C248" s="8">
        <v>1059</v>
      </c>
      <c r="D248" s="8">
        <v>693</v>
      </c>
      <c r="E248" s="8">
        <v>297</v>
      </c>
      <c r="F248" s="8">
        <v>277</v>
      </c>
      <c r="G248" s="8">
        <f>VLOOKUP(A248, 'Local Mortgage'!$A$2:$D$458, 4, FALSE)</f>
        <v>551.8716775639482</v>
      </c>
      <c r="H248" s="8">
        <f t="shared" si="3"/>
        <v>2877.8716775639482</v>
      </c>
    </row>
    <row r="249" spans="1:8" ht="13.15" x14ac:dyDescent="0.4">
      <c r="A249" s="5" t="s">
        <v>496</v>
      </c>
      <c r="B249" s="3" t="s">
        <v>495</v>
      </c>
      <c r="C249" s="8">
        <v>1059</v>
      </c>
      <c r="D249" s="8">
        <v>693</v>
      </c>
      <c r="E249" s="8">
        <v>297</v>
      </c>
      <c r="F249" s="8">
        <v>277</v>
      </c>
      <c r="G249" s="8">
        <f>VLOOKUP(A249, 'Local Mortgage'!$A$2:$D$458, 4, FALSE)</f>
        <v>398.87754913037844</v>
      </c>
      <c r="H249" s="8">
        <f t="shared" si="3"/>
        <v>2724.8775491303786</v>
      </c>
    </row>
    <row r="250" spans="1:8" x14ac:dyDescent="0.35">
      <c r="A250" s="5" t="s">
        <v>498</v>
      </c>
      <c r="B250" s="1" t="s">
        <v>497</v>
      </c>
      <c r="C250" s="8">
        <v>1059</v>
      </c>
      <c r="D250" s="8">
        <v>693</v>
      </c>
      <c r="E250" s="8">
        <v>297</v>
      </c>
      <c r="F250" s="8">
        <v>277</v>
      </c>
      <c r="G250" s="8">
        <f>VLOOKUP(A250, 'Local Mortgage'!$A$2:$D$458, 4, FALSE)</f>
        <v>404.34162514586308</v>
      </c>
      <c r="H250" s="8">
        <f t="shared" si="3"/>
        <v>2730.341625145863</v>
      </c>
    </row>
    <row r="251" spans="1:8" x14ac:dyDescent="0.35">
      <c r="A251" s="5" t="s">
        <v>500</v>
      </c>
      <c r="B251" s="1" t="s">
        <v>499</v>
      </c>
      <c r="C251" s="8">
        <v>1059</v>
      </c>
      <c r="D251" s="8">
        <v>693</v>
      </c>
      <c r="E251" s="8">
        <v>297</v>
      </c>
      <c r="F251" s="8">
        <v>277</v>
      </c>
      <c r="G251" s="8">
        <f>VLOOKUP(A251, 'Local Mortgage'!$A$2:$D$458, 4, FALSE)</f>
        <v>450.78627127748246</v>
      </c>
      <c r="H251" s="8">
        <f t="shared" si="3"/>
        <v>2776.7862712774822</v>
      </c>
    </row>
    <row r="252" spans="1:8" x14ac:dyDescent="0.35">
      <c r="A252" s="5" t="s">
        <v>502</v>
      </c>
      <c r="B252" s="1" t="s">
        <v>501</v>
      </c>
      <c r="C252" s="8">
        <v>1059</v>
      </c>
      <c r="D252" s="8">
        <v>693</v>
      </c>
      <c r="E252" s="8">
        <v>297</v>
      </c>
      <c r="F252" s="8">
        <v>277</v>
      </c>
      <c r="G252" s="8">
        <f>VLOOKUP(A252, 'Local Mortgage'!$A$2:$D$458, 4, FALSE)</f>
        <v>475.37461334716329</v>
      </c>
      <c r="H252" s="8">
        <f t="shared" si="3"/>
        <v>2801.3746133471632</v>
      </c>
    </row>
    <row r="253" spans="1:8" x14ac:dyDescent="0.35">
      <c r="A253" s="5" t="s">
        <v>504</v>
      </c>
      <c r="B253" s="1" t="s">
        <v>503</v>
      </c>
      <c r="C253" s="8">
        <v>1059</v>
      </c>
      <c r="D253" s="8">
        <v>693</v>
      </c>
      <c r="E253" s="8">
        <v>297</v>
      </c>
      <c r="F253" s="8">
        <v>277</v>
      </c>
      <c r="G253" s="8">
        <f>VLOOKUP(A253, 'Local Mortgage'!$A$2:$D$458, 4, FALSE)</f>
        <v>284.13195280520102</v>
      </c>
      <c r="H253" s="8">
        <f t="shared" si="3"/>
        <v>2610.1319528052009</v>
      </c>
    </row>
    <row r="254" spans="1:8" x14ac:dyDescent="0.35">
      <c r="A254" s="5" t="s">
        <v>506</v>
      </c>
      <c r="B254" s="1" t="s">
        <v>505</v>
      </c>
      <c r="C254" s="8">
        <v>1059</v>
      </c>
      <c r="D254" s="8">
        <v>693</v>
      </c>
      <c r="E254" s="8">
        <v>297</v>
      </c>
      <c r="F254" s="8">
        <v>277</v>
      </c>
      <c r="G254" s="8">
        <f>VLOOKUP(A254, 'Local Mortgage'!$A$2:$D$458, 4, FALSE)</f>
        <v>298.06534664468683</v>
      </c>
      <c r="H254" s="8">
        <f t="shared" si="3"/>
        <v>2624.065346644687</v>
      </c>
    </row>
    <row r="255" spans="1:8" x14ac:dyDescent="0.35">
      <c r="A255" s="5" t="s">
        <v>508</v>
      </c>
      <c r="B255" s="1" t="s">
        <v>507</v>
      </c>
      <c r="C255" s="8">
        <v>1059</v>
      </c>
      <c r="D255" s="8">
        <v>693</v>
      </c>
      <c r="E255" s="8">
        <v>297</v>
      </c>
      <c r="F255" s="8">
        <v>277</v>
      </c>
      <c r="G255" s="8">
        <f>VLOOKUP(A255, 'Local Mortgage'!$A$2:$D$458, 4, FALSE)</f>
        <v>347.51523458482285</v>
      </c>
      <c r="H255" s="8">
        <f t="shared" si="3"/>
        <v>2673.5152345848228</v>
      </c>
    </row>
    <row r="256" spans="1:8" x14ac:dyDescent="0.35">
      <c r="A256" s="5" t="s">
        <v>510</v>
      </c>
      <c r="B256" s="1" t="s">
        <v>509</v>
      </c>
      <c r="C256" s="8">
        <v>1059</v>
      </c>
      <c r="D256" s="8">
        <v>693</v>
      </c>
      <c r="E256" s="8">
        <v>297</v>
      </c>
      <c r="F256" s="8">
        <v>277</v>
      </c>
      <c r="G256" s="8">
        <f>VLOOKUP(A256, 'Local Mortgage'!$A$2:$D$458, 4, FALSE)</f>
        <v>258.45079553242329</v>
      </c>
      <c r="H256" s="8">
        <f t="shared" si="3"/>
        <v>2584.4507955324234</v>
      </c>
    </row>
    <row r="257" spans="1:8" x14ac:dyDescent="0.35">
      <c r="A257" s="5" t="s">
        <v>512</v>
      </c>
      <c r="B257" s="1" t="s">
        <v>511</v>
      </c>
      <c r="C257" s="8">
        <v>1059</v>
      </c>
      <c r="D257" s="8">
        <v>693</v>
      </c>
      <c r="E257" s="8">
        <v>297</v>
      </c>
      <c r="F257" s="8">
        <v>277</v>
      </c>
      <c r="G257" s="8">
        <f>VLOOKUP(A257, 'Local Mortgage'!$A$2:$D$458, 4, FALSE)</f>
        <v>352.432902998759</v>
      </c>
      <c r="H257" s="8">
        <f t="shared" si="3"/>
        <v>2678.4329029987589</v>
      </c>
    </row>
    <row r="258" spans="1:8" x14ac:dyDescent="0.35">
      <c r="A258" s="5" t="s">
        <v>514</v>
      </c>
      <c r="B258" s="1" t="s">
        <v>513</v>
      </c>
      <c r="C258" s="8">
        <v>1059</v>
      </c>
      <c r="D258" s="8">
        <v>693</v>
      </c>
      <c r="E258" s="8">
        <v>297</v>
      </c>
      <c r="F258" s="8">
        <v>277</v>
      </c>
      <c r="G258" s="8">
        <f>VLOOKUP(A258, 'Local Mortgage'!$A$2:$D$458, 4, FALSE)</f>
        <v>382.48532108392453</v>
      </c>
      <c r="H258" s="8">
        <f t="shared" si="3"/>
        <v>2708.4853210839246</v>
      </c>
    </row>
    <row r="259" spans="1:8" x14ac:dyDescent="0.35">
      <c r="A259" s="5" t="s">
        <v>516</v>
      </c>
      <c r="B259" s="1" t="s">
        <v>515</v>
      </c>
      <c r="C259" s="8">
        <v>1059</v>
      </c>
      <c r="D259" s="8">
        <v>693</v>
      </c>
      <c r="E259" s="8">
        <v>297</v>
      </c>
      <c r="F259" s="8">
        <v>277</v>
      </c>
      <c r="G259" s="8">
        <f>VLOOKUP(A259, 'Local Mortgage'!$A$2:$D$458, 4, FALSE)</f>
        <v>251.34749671229324</v>
      </c>
      <c r="H259" s="8">
        <f t="shared" ref="H259:H322" si="4">SUM(C259:G259)</f>
        <v>2577.3474967122934</v>
      </c>
    </row>
    <row r="260" spans="1:8" x14ac:dyDescent="0.35">
      <c r="A260" s="5" t="s">
        <v>518</v>
      </c>
      <c r="B260" s="1" t="s">
        <v>517</v>
      </c>
      <c r="C260" s="8">
        <v>1059</v>
      </c>
      <c r="D260" s="8">
        <v>693</v>
      </c>
      <c r="E260" s="8">
        <v>297</v>
      </c>
      <c r="F260" s="8">
        <v>277</v>
      </c>
      <c r="G260" s="8">
        <f>VLOOKUP(A260, 'Local Mortgage'!$A$2:$D$458, 4, FALSE)</f>
        <v>415.26977717683229</v>
      </c>
      <c r="H260" s="8">
        <f t="shared" si="4"/>
        <v>2741.2697771768321</v>
      </c>
    </row>
    <row r="261" spans="1:8" x14ac:dyDescent="0.35">
      <c r="A261" s="5" t="s">
        <v>520</v>
      </c>
      <c r="B261" s="1" t="s">
        <v>519</v>
      </c>
      <c r="C261" s="8">
        <v>1059</v>
      </c>
      <c r="D261" s="8">
        <v>693</v>
      </c>
      <c r="E261" s="8">
        <v>297</v>
      </c>
      <c r="F261" s="8">
        <v>277</v>
      </c>
      <c r="G261" s="8">
        <f>VLOOKUP(A261, 'Local Mortgage'!$A$2:$D$458, 4, FALSE)</f>
        <v>562.79982959491747</v>
      </c>
      <c r="H261" s="8">
        <f t="shared" si="4"/>
        <v>2888.7998295949174</v>
      </c>
    </row>
    <row r="262" spans="1:8" x14ac:dyDescent="0.35">
      <c r="A262" s="5" t="s">
        <v>522</v>
      </c>
      <c r="B262" s="1" t="s">
        <v>521</v>
      </c>
      <c r="C262" s="8">
        <v>1059</v>
      </c>
      <c r="D262" s="8">
        <v>693</v>
      </c>
      <c r="E262" s="8">
        <v>297</v>
      </c>
      <c r="F262" s="8">
        <v>277</v>
      </c>
      <c r="G262" s="8">
        <f>VLOOKUP(A262, 'Local Mortgage'!$A$2:$D$458, 4, FALSE)</f>
        <v>491.7668413936172</v>
      </c>
      <c r="H262" s="8">
        <f t="shared" si="4"/>
        <v>2817.7668413936171</v>
      </c>
    </row>
    <row r="263" spans="1:8" x14ac:dyDescent="0.35">
      <c r="A263" s="5" t="s">
        <v>524</v>
      </c>
      <c r="B263" s="1" t="s">
        <v>523</v>
      </c>
      <c r="C263" s="8">
        <v>1059</v>
      </c>
      <c r="D263" s="8">
        <v>693</v>
      </c>
      <c r="E263" s="8">
        <v>297</v>
      </c>
      <c r="F263" s="8">
        <v>277</v>
      </c>
      <c r="G263" s="8">
        <f>VLOOKUP(A263, 'Local Mortgage'!$A$2:$D$458, 4, FALSE)</f>
        <v>360.62901702198599</v>
      </c>
      <c r="H263" s="8">
        <f t="shared" si="4"/>
        <v>2686.6290170219859</v>
      </c>
    </row>
    <row r="264" spans="1:8" x14ac:dyDescent="0.35">
      <c r="A264" s="5" t="s">
        <v>526</v>
      </c>
      <c r="B264" s="1" t="s">
        <v>525</v>
      </c>
      <c r="C264" s="8">
        <v>1059</v>
      </c>
      <c r="D264" s="8">
        <v>693</v>
      </c>
      <c r="E264" s="8">
        <v>297</v>
      </c>
      <c r="F264" s="8">
        <v>277</v>
      </c>
      <c r="G264" s="8">
        <f>VLOOKUP(A264, 'Local Mortgage'!$A$2:$D$458, 4, FALSE)</f>
        <v>302.70981125784886</v>
      </c>
      <c r="H264" s="8">
        <f t="shared" si="4"/>
        <v>2628.7098112578487</v>
      </c>
    </row>
    <row r="265" spans="1:8" x14ac:dyDescent="0.35">
      <c r="A265" s="5" t="s">
        <v>528</v>
      </c>
      <c r="B265" s="1" t="s">
        <v>527</v>
      </c>
      <c r="C265" s="8">
        <v>1059</v>
      </c>
      <c r="D265" s="8">
        <v>693</v>
      </c>
      <c r="E265" s="8">
        <v>297</v>
      </c>
      <c r="F265" s="8">
        <v>277</v>
      </c>
      <c r="G265" s="8">
        <f>VLOOKUP(A265, 'Local Mortgage'!$A$2:$D$458, 4, FALSE)</f>
        <v>295.06010483617035</v>
      </c>
      <c r="H265" s="8">
        <f t="shared" si="4"/>
        <v>2621.0601048361705</v>
      </c>
    </row>
    <row r="266" spans="1:8" x14ac:dyDescent="0.35">
      <c r="A266" s="5" t="s">
        <v>530</v>
      </c>
      <c r="B266" s="1" t="s">
        <v>529</v>
      </c>
      <c r="C266" s="8">
        <v>1059</v>
      </c>
      <c r="D266" s="8">
        <v>693</v>
      </c>
      <c r="E266" s="8">
        <v>297</v>
      </c>
      <c r="F266" s="8">
        <v>277</v>
      </c>
      <c r="G266" s="8">
        <f>VLOOKUP(A266, 'Local Mortgage'!$A$2:$D$458, 4, FALSE)</f>
        <v>406.52725555205689</v>
      </c>
      <c r="H266" s="8">
        <f t="shared" si="4"/>
        <v>2732.5272555520569</v>
      </c>
    </row>
    <row r="267" spans="1:8" x14ac:dyDescent="0.35">
      <c r="A267" s="5" t="s">
        <v>532</v>
      </c>
      <c r="B267" s="1" t="s">
        <v>531</v>
      </c>
      <c r="C267" s="8">
        <v>1059</v>
      </c>
      <c r="D267" s="8">
        <v>693</v>
      </c>
      <c r="E267" s="8">
        <v>297</v>
      </c>
      <c r="F267" s="8">
        <v>277</v>
      </c>
      <c r="G267" s="8">
        <f>VLOOKUP(A267, 'Local Mortgage'!$A$2:$D$458, 4, FALSE)</f>
        <v>377.70425457037544</v>
      </c>
      <c r="H267" s="8">
        <f t="shared" si="4"/>
        <v>2703.7042545703753</v>
      </c>
    </row>
    <row r="268" spans="1:8" x14ac:dyDescent="0.35">
      <c r="A268" s="5" t="s">
        <v>534</v>
      </c>
      <c r="B268" s="1" t="s">
        <v>533</v>
      </c>
      <c r="C268" s="8">
        <v>1059</v>
      </c>
      <c r="D268" s="8">
        <v>693</v>
      </c>
      <c r="E268" s="8">
        <v>297</v>
      </c>
      <c r="F268" s="8">
        <v>277</v>
      </c>
      <c r="G268" s="8">
        <f>VLOOKUP(A268, 'Local Mortgage'!$A$2:$D$458, 4, FALSE)</f>
        <v>406.52725555205689</v>
      </c>
      <c r="H268" s="8">
        <f t="shared" si="4"/>
        <v>2732.5272555520569</v>
      </c>
    </row>
    <row r="269" spans="1:8" x14ac:dyDescent="0.35">
      <c r="A269" s="5" t="s">
        <v>536</v>
      </c>
      <c r="B269" s="1" t="s">
        <v>535</v>
      </c>
      <c r="C269" s="8">
        <v>1059</v>
      </c>
      <c r="D269" s="8">
        <v>693</v>
      </c>
      <c r="E269" s="8">
        <v>297</v>
      </c>
      <c r="F269" s="8">
        <v>277</v>
      </c>
      <c r="G269" s="8">
        <f>VLOOKUP(A269, 'Local Mortgage'!$A$2:$D$458, 4, FALSE)</f>
        <v>382.48532108392453</v>
      </c>
      <c r="H269" s="8">
        <f t="shared" si="4"/>
        <v>2708.4853210839246</v>
      </c>
    </row>
    <row r="270" spans="1:8" x14ac:dyDescent="0.35">
      <c r="A270" s="5" t="s">
        <v>538</v>
      </c>
      <c r="B270" s="1" t="s">
        <v>537</v>
      </c>
      <c r="C270" s="8">
        <v>1059</v>
      </c>
      <c r="D270" s="8">
        <v>693</v>
      </c>
      <c r="E270" s="8">
        <v>297</v>
      </c>
      <c r="F270" s="8">
        <v>277</v>
      </c>
      <c r="G270" s="8">
        <f>VLOOKUP(A270, 'Local Mortgage'!$A$2:$D$458, 4, FALSE)</f>
        <v>366.08762896145515</v>
      </c>
      <c r="H270" s="8">
        <f t="shared" si="4"/>
        <v>2692.0876289614553</v>
      </c>
    </row>
    <row r="271" spans="1:8" x14ac:dyDescent="0.35">
      <c r="A271" s="5" t="s">
        <v>540</v>
      </c>
      <c r="B271" s="1" t="s">
        <v>539</v>
      </c>
      <c r="C271" s="8">
        <v>1059</v>
      </c>
      <c r="D271" s="8">
        <v>693</v>
      </c>
      <c r="E271" s="8">
        <v>297</v>
      </c>
      <c r="F271" s="8">
        <v>277</v>
      </c>
      <c r="G271" s="8">
        <f>VLOOKUP(A271, 'Local Mortgage'!$A$2:$D$458, 4, FALSE)</f>
        <v>453.51830928522475</v>
      </c>
      <c r="H271" s="8">
        <f t="shared" si="4"/>
        <v>2779.5183092852249</v>
      </c>
    </row>
    <row r="272" spans="1:8" x14ac:dyDescent="0.35">
      <c r="A272" s="5" t="s">
        <v>542</v>
      </c>
      <c r="B272" s="1" t="s">
        <v>541</v>
      </c>
      <c r="C272" s="8">
        <v>1059</v>
      </c>
      <c r="D272" s="8">
        <v>693</v>
      </c>
      <c r="E272" s="8">
        <v>297</v>
      </c>
      <c r="F272" s="8">
        <v>277</v>
      </c>
      <c r="G272" s="8">
        <f>VLOOKUP(A272, 'Local Mortgage'!$A$2:$D$458, 4, FALSE)</f>
        <v>349.70086499101666</v>
      </c>
      <c r="H272" s="8">
        <f t="shared" si="4"/>
        <v>2675.7008649910167</v>
      </c>
    </row>
    <row r="273" spans="1:8" x14ac:dyDescent="0.35">
      <c r="A273" s="5" t="s">
        <v>544</v>
      </c>
      <c r="B273" s="1" t="s">
        <v>543</v>
      </c>
      <c r="C273" s="8">
        <v>1059</v>
      </c>
      <c r="D273" s="8">
        <v>693</v>
      </c>
      <c r="E273" s="8">
        <v>297</v>
      </c>
      <c r="F273" s="8">
        <v>277</v>
      </c>
      <c r="G273" s="8">
        <f>VLOOKUP(A273, 'Local Mortgage'!$A$2:$D$458, 4, FALSE)</f>
        <v>347.51523458482285</v>
      </c>
      <c r="H273" s="8">
        <f t="shared" si="4"/>
        <v>2673.5152345848228</v>
      </c>
    </row>
    <row r="274" spans="1:8" x14ac:dyDescent="0.35">
      <c r="A274" s="5" t="s">
        <v>546</v>
      </c>
      <c r="B274" s="1" t="s">
        <v>545</v>
      </c>
      <c r="C274" s="8">
        <v>1059</v>
      </c>
      <c r="D274" s="8">
        <v>693</v>
      </c>
      <c r="E274" s="8">
        <v>297</v>
      </c>
      <c r="F274" s="8">
        <v>277</v>
      </c>
      <c r="G274" s="8">
        <f>VLOOKUP(A274, 'Local Mortgage'!$A$2:$D$458, 4, FALSE)</f>
        <v>251.34749671229324</v>
      </c>
      <c r="H274" s="8">
        <f t="shared" si="4"/>
        <v>2577.3474967122934</v>
      </c>
    </row>
    <row r="275" spans="1:8" x14ac:dyDescent="0.35">
      <c r="A275" s="5" t="s">
        <v>548</v>
      </c>
      <c r="B275" s="1" t="s">
        <v>547</v>
      </c>
      <c r="C275" s="8">
        <v>1059</v>
      </c>
      <c r="D275" s="8">
        <v>693</v>
      </c>
      <c r="E275" s="8">
        <v>297</v>
      </c>
      <c r="F275" s="8">
        <v>277</v>
      </c>
      <c r="G275" s="8">
        <f>VLOOKUP(A275, 'Local Mortgage'!$A$2:$D$458, 4, FALSE)</f>
        <v>469.91053733167865</v>
      </c>
      <c r="H275" s="8">
        <f t="shared" si="4"/>
        <v>2795.9105373316788</v>
      </c>
    </row>
    <row r="276" spans="1:8" x14ac:dyDescent="0.35">
      <c r="A276" s="5" t="s">
        <v>550</v>
      </c>
      <c r="B276" s="1" t="s">
        <v>549</v>
      </c>
      <c r="C276" s="8">
        <v>1059</v>
      </c>
      <c r="D276" s="8">
        <v>693</v>
      </c>
      <c r="E276" s="8">
        <v>297</v>
      </c>
      <c r="F276" s="8">
        <v>277</v>
      </c>
      <c r="G276" s="8">
        <f>VLOOKUP(A276, 'Local Mortgage'!$A$2:$D$458, 4, FALSE)</f>
        <v>341.77795476856392</v>
      </c>
      <c r="H276" s="8">
        <f t="shared" si="4"/>
        <v>2667.7779547685641</v>
      </c>
    </row>
    <row r="277" spans="1:8" x14ac:dyDescent="0.35">
      <c r="A277" s="5" t="s">
        <v>552</v>
      </c>
      <c r="B277" s="1" t="s">
        <v>551</v>
      </c>
      <c r="C277" s="8">
        <v>1059</v>
      </c>
      <c r="D277" s="8">
        <v>693</v>
      </c>
      <c r="E277" s="8">
        <v>297</v>
      </c>
      <c r="F277" s="8">
        <v>277</v>
      </c>
      <c r="G277" s="8">
        <f>VLOOKUP(A277, 'Local Mortgage'!$A$2:$D$458, 4, FALSE)</f>
        <v>418.54822278612312</v>
      </c>
      <c r="H277" s="8">
        <f t="shared" si="4"/>
        <v>2744.548222786123</v>
      </c>
    </row>
    <row r="278" spans="1:8" x14ac:dyDescent="0.35">
      <c r="A278" s="5" t="s">
        <v>554</v>
      </c>
      <c r="B278" s="1" t="s">
        <v>553</v>
      </c>
      <c r="C278" s="8">
        <v>1059</v>
      </c>
      <c r="D278" s="8">
        <v>693</v>
      </c>
      <c r="E278" s="8">
        <v>297</v>
      </c>
      <c r="F278" s="8">
        <v>277</v>
      </c>
      <c r="G278" s="8">
        <f>VLOOKUP(A278, 'Local Mortgage'!$A$2:$D$458, 4, FALSE)</f>
        <v>355.71134860804983</v>
      </c>
      <c r="H278" s="8">
        <f t="shared" si="4"/>
        <v>2681.7113486080498</v>
      </c>
    </row>
    <row r="279" spans="1:8" x14ac:dyDescent="0.35">
      <c r="A279" s="5" t="s">
        <v>556</v>
      </c>
      <c r="B279" s="1" t="s">
        <v>555</v>
      </c>
      <c r="C279" s="8">
        <v>1059</v>
      </c>
      <c r="D279" s="8">
        <v>693</v>
      </c>
      <c r="E279" s="8">
        <v>297</v>
      </c>
      <c r="F279" s="8">
        <v>277</v>
      </c>
      <c r="G279" s="8">
        <f>VLOOKUP(A279, 'Local Mortgage'!$A$2:$D$458, 4, FALSE)</f>
        <v>366.09309303747057</v>
      </c>
      <c r="H279" s="8">
        <f t="shared" si="4"/>
        <v>2692.0930930374707</v>
      </c>
    </row>
    <row r="280" spans="1:8" x14ac:dyDescent="0.35">
      <c r="A280" s="5" t="s">
        <v>558</v>
      </c>
      <c r="B280" s="1" t="s">
        <v>557</v>
      </c>
      <c r="C280" s="8">
        <v>1059</v>
      </c>
      <c r="D280" s="8">
        <v>693</v>
      </c>
      <c r="E280" s="8">
        <v>297</v>
      </c>
      <c r="F280" s="8">
        <v>277</v>
      </c>
      <c r="G280" s="8">
        <f>VLOOKUP(A280, 'Local Mortgage'!$A$2:$D$458, 4, FALSE)</f>
        <v>519.08722147104038</v>
      </c>
      <c r="H280" s="8">
        <f t="shared" si="4"/>
        <v>2845.0872214710403</v>
      </c>
    </row>
    <row r="281" spans="1:8" x14ac:dyDescent="0.35">
      <c r="A281" s="5" t="s">
        <v>560</v>
      </c>
      <c r="B281" s="1" t="s">
        <v>559</v>
      </c>
      <c r="C281" s="8">
        <v>1059</v>
      </c>
      <c r="D281" s="8">
        <v>693</v>
      </c>
      <c r="E281" s="8">
        <v>297</v>
      </c>
      <c r="F281" s="8">
        <v>277</v>
      </c>
      <c r="G281" s="8">
        <f>VLOOKUP(A281, 'Local Mortgage'!$A$2:$D$458, 4, FALSE)</f>
        <v>360.62901702198599</v>
      </c>
      <c r="H281" s="8">
        <f t="shared" si="4"/>
        <v>2686.6290170219859</v>
      </c>
    </row>
    <row r="282" spans="1:8" x14ac:dyDescent="0.35">
      <c r="A282" s="5" t="s">
        <v>562</v>
      </c>
      <c r="B282" s="1" t="s">
        <v>561</v>
      </c>
      <c r="C282" s="8">
        <v>1059</v>
      </c>
      <c r="D282" s="8">
        <v>693</v>
      </c>
      <c r="E282" s="8">
        <v>297</v>
      </c>
      <c r="F282" s="8">
        <v>277</v>
      </c>
      <c r="G282" s="8">
        <f>VLOOKUP(A282, 'Local Mortgage'!$A$2:$D$458, 4, FALSE)</f>
        <v>338.77271296004744</v>
      </c>
      <c r="H282" s="8">
        <f t="shared" si="4"/>
        <v>2664.7727129600476</v>
      </c>
    </row>
    <row r="283" spans="1:8" x14ac:dyDescent="0.35">
      <c r="A283" s="5" t="s">
        <v>564</v>
      </c>
      <c r="B283" s="1" t="s">
        <v>563</v>
      </c>
      <c r="C283" s="8">
        <v>1059</v>
      </c>
      <c r="D283" s="8">
        <v>693</v>
      </c>
      <c r="E283" s="8">
        <v>297</v>
      </c>
      <c r="F283" s="8">
        <v>277</v>
      </c>
      <c r="G283" s="8">
        <f>VLOOKUP(A283, 'Local Mortgage'!$A$2:$D$458, 4, FALSE)</f>
        <v>371.5571690529552</v>
      </c>
      <c r="H283" s="8">
        <f t="shared" si="4"/>
        <v>2697.557169052955</v>
      </c>
    </row>
    <row r="284" spans="1:8" x14ac:dyDescent="0.35">
      <c r="A284" s="5" t="s">
        <v>566</v>
      </c>
      <c r="B284" s="1" t="s">
        <v>565</v>
      </c>
      <c r="C284" s="8">
        <v>1059</v>
      </c>
      <c r="D284" s="8">
        <v>693</v>
      </c>
      <c r="E284" s="8">
        <v>297</v>
      </c>
      <c r="F284" s="8">
        <v>277</v>
      </c>
      <c r="G284" s="8">
        <f>VLOOKUP(A284, 'Local Mortgage'!$A$2:$D$458, 4, FALSE)</f>
        <v>360.62901702198599</v>
      </c>
      <c r="H284" s="8">
        <f t="shared" si="4"/>
        <v>2686.6290170219859</v>
      </c>
    </row>
    <row r="285" spans="1:8" x14ac:dyDescent="0.35">
      <c r="A285" s="5" t="s">
        <v>568</v>
      </c>
      <c r="B285" s="1" t="s">
        <v>567</v>
      </c>
      <c r="C285" s="8">
        <v>1059</v>
      </c>
      <c r="D285" s="8">
        <v>693</v>
      </c>
      <c r="E285" s="8">
        <v>297</v>
      </c>
      <c r="F285" s="8">
        <v>277</v>
      </c>
      <c r="G285" s="8">
        <f>VLOOKUP(A285, 'Local Mortgage'!$A$2:$D$458, 4, FALSE)</f>
        <v>305.98825686713957</v>
      </c>
      <c r="H285" s="8">
        <f t="shared" si="4"/>
        <v>2631.9882568671396</v>
      </c>
    </row>
    <row r="286" spans="1:8" x14ac:dyDescent="0.35">
      <c r="A286" s="5" t="s">
        <v>570</v>
      </c>
      <c r="B286" s="1" t="s">
        <v>569</v>
      </c>
      <c r="C286" s="8">
        <v>1059</v>
      </c>
      <c r="D286" s="8">
        <v>693</v>
      </c>
      <c r="E286" s="8">
        <v>297</v>
      </c>
      <c r="F286" s="8">
        <v>277</v>
      </c>
      <c r="G286" s="8">
        <f>VLOOKUP(A286, 'Local Mortgage'!$A$2:$D$458, 4, FALSE)</f>
        <v>360.62901702198599</v>
      </c>
      <c r="H286" s="8">
        <f t="shared" si="4"/>
        <v>2686.6290170219859</v>
      </c>
    </row>
    <row r="287" spans="1:8" x14ac:dyDescent="0.35">
      <c r="A287" s="5" t="s">
        <v>572</v>
      </c>
      <c r="B287" s="1" t="s">
        <v>571</v>
      </c>
      <c r="C287" s="8">
        <v>1059</v>
      </c>
      <c r="D287" s="8">
        <v>693</v>
      </c>
      <c r="E287" s="8">
        <v>297</v>
      </c>
      <c r="F287" s="8">
        <v>277</v>
      </c>
      <c r="G287" s="8">
        <f>VLOOKUP(A287, 'Local Mortgage'!$A$2:$D$458, 4, FALSE)</f>
        <v>368.82513104521291</v>
      </c>
      <c r="H287" s="8">
        <f t="shared" si="4"/>
        <v>2694.8251310452129</v>
      </c>
    </row>
    <row r="288" spans="1:8" x14ac:dyDescent="0.35">
      <c r="A288" s="5" t="s">
        <v>574</v>
      </c>
      <c r="B288" s="1" t="s">
        <v>573</v>
      </c>
      <c r="C288" s="8">
        <v>1059</v>
      </c>
      <c r="D288" s="8">
        <v>693</v>
      </c>
      <c r="E288" s="8">
        <v>297</v>
      </c>
      <c r="F288" s="8">
        <v>277</v>
      </c>
      <c r="G288" s="8">
        <f>VLOOKUP(A288, 'Local Mortgage'!$A$2:$D$458, 4, FALSE)</f>
        <v>475.37461334716329</v>
      </c>
      <c r="H288" s="8">
        <f t="shared" si="4"/>
        <v>2801.3746133471632</v>
      </c>
    </row>
    <row r="289" spans="1:8" x14ac:dyDescent="0.35">
      <c r="A289" s="5" t="s">
        <v>576</v>
      </c>
      <c r="B289" s="1" t="s">
        <v>575</v>
      </c>
      <c r="C289" s="8">
        <v>1059</v>
      </c>
      <c r="D289" s="8">
        <v>693</v>
      </c>
      <c r="E289" s="8">
        <v>297</v>
      </c>
      <c r="F289" s="8">
        <v>277</v>
      </c>
      <c r="G289" s="8">
        <f>VLOOKUP(A289, 'Local Mortgage'!$A$2:$D$458, 4, FALSE)</f>
        <v>327.84456092907811</v>
      </c>
      <c r="H289" s="8">
        <f t="shared" si="4"/>
        <v>2653.8445609290779</v>
      </c>
    </row>
    <row r="290" spans="1:8" x14ac:dyDescent="0.35">
      <c r="A290" s="5" t="s">
        <v>578</v>
      </c>
      <c r="B290" s="1" t="s">
        <v>577</v>
      </c>
      <c r="C290" s="8">
        <v>1059</v>
      </c>
      <c r="D290" s="8">
        <v>693</v>
      </c>
      <c r="E290" s="8">
        <v>297</v>
      </c>
      <c r="F290" s="8">
        <v>277</v>
      </c>
      <c r="G290" s="8">
        <f>VLOOKUP(A290, 'Local Mortgage'!$A$2:$D$458, 4, FALSE)</f>
        <v>305.98825686713957</v>
      </c>
      <c r="H290" s="8">
        <f t="shared" si="4"/>
        <v>2631.9882568671396</v>
      </c>
    </row>
    <row r="291" spans="1:8" x14ac:dyDescent="0.35">
      <c r="A291" s="5" t="s">
        <v>580</v>
      </c>
      <c r="B291" s="1" t="s">
        <v>579</v>
      </c>
      <c r="C291" s="8">
        <v>1059</v>
      </c>
      <c r="D291" s="8">
        <v>693</v>
      </c>
      <c r="E291" s="8">
        <v>297</v>
      </c>
      <c r="F291" s="8">
        <v>277</v>
      </c>
      <c r="G291" s="8">
        <f>VLOOKUP(A291, 'Local Mortgage'!$A$2:$D$458, 4, FALSE)</f>
        <v>308.72029487488192</v>
      </c>
      <c r="H291" s="8">
        <f t="shared" si="4"/>
        <v>2634.7202948748818</v>
      </c>
    </row>
    <row r="292" spans="1:8" x14ac:dyDescent="0.35">
      <c r="A292" s="5" t="s">
        <v>582</v>
      </c>
      <c r="B292" s="1" t="s">
        <v>581</v>
      </c>
      <c r="C292" s="8">
        <v>1059</v>
      </c>
      <c r="D292" s="8">
        <v>693</v>
      </c>
      <c r="E292" s="8">
        <v>297</v>
      </c>
      <c r="F292" s="8">
        <v>277</v>
      </c>
      <c r="G292" s="8">
        <f>VLOOKUP(A292, 'Local Mortgage'!$A$2:$D$458, 4, FALSE)</f>
        <v>410.35210876289614</v>
      </c>
      <c r="H292" s="8">
        <f t="shared" si="4"/>
        <v>2736.352108762896</v>
      </c>
    </row>
    <row r="293" spans="1:8" x14ac:dyDescent="0.35">
      <c r="A293" s="5" t="s">
        <v>584</v>
      </c>
      <c r="B293" s="1" t="s">
        <v>583</v>
      </c>
      <c r="C293" s="8">
        <v>1059</v>
      </c>
      <c r="D293" s="8">
        <v>693</v>
      </c>
      <c r="E293" s="8">
        <v>297</v>
      </c>
      <c r="F293" s="8">
        <v>277</v>
      </c>
      <c r="G293" s="8">
        <f>VLOOKUP(A293, 'Local Mortgage'!$A$2:$D$458, 4, FALSE)</f>
        <v>470.40230417307231</v>
      </c>
      <c r="H293" s="8">
        <f t="shared" si="4"/>
        <v>2796.4023041730725</v>
      </c>
    </row>
    <row r="294" spans="1:8" x14ac:dyDescent="0.35">
      <c r="A294" s="5" t="s">
        <v>586</v>
      </c>
      <c r="B294" s="1" t="s">
        <v>585</v>
      </c>
      <c r="C294" s="8">
        <v>1059</v>
      </c>
      <c r="D294" s="8">
        <v>693</v>
      </c>
      <c r="E294" s="8">
        <v>297</v>
      </c>
      <c r="F294" s="8">
        <v>277</v>
      </c>
      <c r="G294" s="8">
        <f>VLOOKUP(A294, 'Local Mortgage'!$A$2:$D$458, 4, FALSE)</f>
        <v>415.26977717683229</v>
      </c>
      <c r="H294" s="8">
        <f t="shared" si="4"/>
        <v>2741.2697771768321</v>
      </c>
    </row>
    <row r="295" spans="1:8" x14ac:dyDescent="0.35">
      <c r="A295" s="5" t="s">
        <v>588</v>
      </c>
      <c r="B295" s="1" t="s">
        <v>587</v>
      </c>
      <c r="C295" s="8">
        <v>1059</v>
      </c>
      <c r="D295" s="8">
        <v>693</v>
      </c>
      <c r="E295" s="8">
        <v>297</v>
      </c>
      <c r="F295" s="8">
        <v>277</v>
      </c>
      <c r="G295" s="8">
        <f>VLOOKUP(A295, 'Local Mortgage'!$A$2:$D$458, 4, FALSE)</f>
        <v>360.62901702198599</v>
      </c>
      <c r="H295" s="8">
        <f t="shared" si="4"/>
        <v>2686.6290170219859</v>
      </c>
    </row>
    <row r="296" spans="1:8" x14ac:dyDescent="0.35">
      <c r="A296" s="5" t="s">
        <v>590</v>
      </c>
      <c r="B296" s="1" t="s">
        <v>589</v>
      </c>
      <c r="C296" s="8">
        <v>1059</v>
      </c>
      <c r="D296" s="8">
        <v>693</v>
      </c>
      <c r="E296" s="8">
        <v>297</v>
      </c>
      <c r="F296" s="8">
        <v>277</v>
      </c>
      <c r="G296" s="8">
        <f>VLOOKUP(A296, 'Local Mortgage'!$A$2:$D$458, 4, FALSE)</f>
        <v>469.91053733167865</v>
      </c>
      <c r="H296" s="8">
        <f t="shared" si="4"/>
        <v>2795.9105373316788</v>
      </c>
    </row>
    <row r="297" spans="1:8" x14ac:dyDescent="0.35">
      <c r="A297" s="5" t="s">
        <v>592</v>
      </c>
      <c r="B297" s="1" t="s">
        <v>591</v>
      </c>
      <c r="C297" s="8">
        <v>1059</v>
      </c>
      <c r="D297" s="8">
        <v>693</v>
      </c>
      <c r="E297" s="8">
        <v>297</v>
      </c>
      <c r="F297" s="8">
        <v>277</v>
      </c>
      <c r="G297" s="8">
        <f>VLOOKUP(A297, 'Local Mortgage'!$A$2:$D$458, 4, FALSE)</f>
        <v>475.37461334716329</v>
      </c>
      <c r="H297" s="8">
        <f t="shared" si="4"/>
        <v>2801.3746133471632</v>
      </c>
    </row>
    <row r="298" spans="1:8" x14ac:dyDescent="0.35">
      <c r="A298" s="5" t="s">
        <v>594</v>
      </c>
      <c r="B298" s="1" t="s">
        <v>593</v>
      </c>
      <c r="C298" s="8">
        <v>1059</v>
      </c>
      <c r="D298" s="8">
        <v>693</v>
      </c>
      <c r="E298" s="8">
        <v>297</v>
      </c>
      <c r="F298" s="8">
        <v>277</v>
      </c>
      <c r="G298" s="8">
        <f>VLOOKUP(A298, 'Local Mortgage'!$A$2:$D$458, 4, FALSE)</f>
        <v>403.24880994276617</v>
      </c>
      <c r="H298" s="8">
        <f t="shared" si="4"/>
        <v>2729.248809942766</v>
      </c>
    </row>
    <row r="299" spans="1:8" x14ac:dyDescent="0.35">
      <c r="A299" s="5" t="s">
        <v>596</v>
      </c>
      <c r="B299" s="1" t="s">
        <v>595</v>
      </c>
      <c r="C299" s="8">
        <v>1059</v>
      </c>
      <c r="D299" s="8">
        <v>693</v>
      </c>
      <c r="E299" s="8">
        <v>297</v>
      </c>
      <c r="F299" s="8">
        <v>277</v>
      </c>
      <c r="G299" s="8">
        <f>VLOOKUP(A299, 'Local Mortgage'!$A$2:$D$458, 4, FALSE)</f>
        <v>393.41347311489375</v>
      </c>
      <c r="H299" s="8">
        <f t="shared" si="4"/>
        <v>2719.4134731148938</v>
      </c>
    </row>
    <row r="300" spans="1:8" x14ac:dyDescent="0.35">
      <c r="A300" s="5" t="s">
        <v>598</v>
      </c>
      <c r="B300" s="1" t="s">
        <v>597</v>
      </c>
      <c r="C300" s="8">
        <v>1059</v>
      </c>
      <c r="D300" s="8">
        <v>693</v>
      </c>
      <c r="E300" s="8">
        <v>297</v>
      </c>
      <c r="F300" s="8">
        <v>277</v>
      </c>
      <c r="G300" s="8">
        <f>VLOOKUP(A300, 'Local Mortgage'!$A$2:$D$458, 4, FALSE)</f>
        <v>535.47944951749434</v>
      </c>
      <c r="H300" s="8">
        <f t="shared" si="4"/>
        <v>2861.4794495174942</v>
      </c>
    </row>
    <row r="301" spans="1:8" x14ac:dyDescent="0.35">
      <c r="A301" s="5" t="s">
        <v>600</v>
      </c>
      <c r="B301" s="1" t="s">
        <v>599</v>
      </c>
      <c r="C301" s="8">
        <v>1059</v>
      </c>
      <c r="D301" s="8">
        <v>693</v>
      </c>
      <c r="E301" s="8">
        <v>297</v>
      </c>
      <c r="F301" s="8">
        <v>277</v>
      </c>
      <c r="G301" s="8">
        <f>VLOOKUP(A301, 'Local Mortgage'!$A$2:$D$458, 4, FALSE)</f>
        <v>677.54542592009489</v>
      </c>
      <c r="H301" s="8">
        <f t="shared" si="4"/>
        <v>3003.5454259200951</v>
      </c>
    </row>
    <row r="302" spans="1:8" x14ac:dyDescent="0.35">
      <c r="A302" s="5" t="s">
        <v>602</v>
      </c>
      <c r="B302" s="1" t="s">
        <v>601</v>
      </c>
      <c r="C302" s="8">
        <v>1059</v>
      </c>
      <c r="D302" s="8">
        <v>693</v>
      </c>
      <c r="E302" s="8">
        <v>297</v>
      </c>
      <c r="F302" s="8">
        <v>277</v>
      </c>
      <c r="G302" s="8">
        <f>VLOOKUP(A302, 'Local Mortgage'!$A$2:$D$458, 4, FALSE)</f>
        <v>571.54235121969293</v>
      </c>
      <c r="H302" s="8">
        <f t="shared" si="4"/>
        <v>2897.542351219693</v>
      </c>
    </row>
    <row r="303" spans="1:8" x14ac:dyDescent="0.35">
      <c r="A303" s="5" t="s">
        <v>604</v>
      </c>
      <c r="B303" s="1" t="s">
        <v>603</v>
      </c>
      <c r="C303" s="8">
        <v>1059</v>
      </c>
      <c r="D303" s="8">
        <v>693</v>
      </c>
      <c r="E303" s="8">
        <v>297</v>
      </c>
      <c r="F303" s="8">
        <v>277</v>
      </c>
      <c r="G303" s="8">
        <f>VLOOKUP(A303, 'Local Mortgage'!$A$2:$D$458, 4, FALSE)</f>
        <v>530.83498490433237</v>
      </c>
      <c r="H303" s="8">
        <f t="shared" si="4"/>
        <v>2856.8349849043325</v>
      </c>
    </row>
    <row r="304" spans="1:8" x14ac:dyDescent="0.35">
      <c r="A304" s="5" t="s">
        <v>606</v>
      </c>
      <c r="B304" s="1" t="s">
        <v>605</v>
      </c>
      <c r="C304" s="8">
        <v>1059</v>
      </c>
      <c r="D304" s="8">
        <v>693</v>
      </c>
      <c r="E304" s="8">
        <v>297</v>
      </c>
      <c r="F304" s="8">
        <v>277</v>
      </c>
      <c r="G304" s="8">
        <f>VLOOKUP(A304, 'Local Mortgage'!$A$2:$D$458, 4, FALSE)</f>
        <v>622.90466576524852</v>
      </c>
      <c r="H304" s="8">
        <f t="shared" si="4"/>
        <v>2948.9046657652484</v>
      </c>
    </row>
    <row r="305" spans="1:8" x14ac:dyDescent="0.35">
      <c r="A305" s="5" t="s">
        <v>608</v>
      </c>
      <c r="B305" s="1" t="s">
        <v>607</v>
      </c>
      <c r="C305" s="8">
        <v>1059</v>
      </c>
      <c r="D305" s="8">
        <v>693</v>
      </c>
      <c r="E305" s="8">
        <v>297</v>
      </c>
      <c r="F305" s="8">
        <v>277</v>
      </c>
      <c r="G305" s="8">
        <f>VLOOKUP(A305, 'Local Mortgage'!$A$2:$D$458, 4, FALSE)</f>
        <v>499.96295541684418</v>
      </c>
      <c r="H305" s="8">
        <f t="shared" si="4"/>
        <v>2825.9629554168441</v>
      </c>
    </row>
    <row r="306" spans="1:8" x14ac:dyDescent="0.35">
      <c r="A306" s="5" t="s">
        <v>610</v>
      </c>
      <c r="B306" s="1" t="s">
        <v>609</v>
      </c>
      <c r="C306" s="8">
        <v>1059</v>
      </c>
      <c r="D306" s="8">
        <v>693</v>
      </c>
      <c r="E306" s="8">
        <v>297</v>
      </c>
      <c r="F306" s="8">
        <v>277</v>
      </c>
      <c r="G306" s="8">
        <f>VLOOKUP(A306, 'Local Mortgage'!$A$2:$D$458, 4, FALSE)</f>
        <v>481.70693104150848</v>
      </c>
      <c r="H306" s="8">
        <f t="shared" si="4"/>
        <v>2807.7069310415086</v>
      </c>
    </row>
    <row r="307" spans="1:8" x14ac:dyDescent="0.35">
      <c r="A307" s="5" t="s">
        <v>612</v>
      </c>
      <c r="B307" s="1" t="s">
        <v>611</v>
      </c>
      <c r="C307" s="8">
        <v>1059</v>
      </c>
      <c r="D307" s="8">
        <v>693</v>
      </c>
      <c r="E307" s="8">
        <v>297</v>
      </c>
      <c r="F307" s="8">
        <v>277</v>
      </c>
      <c r="G307" s="8">
        <f>VLOOKUP(A307, 'Local Mortgage'!$A$2:$D$458, 4, FALSE)</f>
        <v>469.91053733167865</v>
      </c>
      <c r="H307" s="8">
        <f t="shared" si="4"/>
        <v>2795.9105373316788</v>
      </c>
    </row>
    <row r="308" spans="1:8" x14ac:dyDescent="0.35">
      <c r="A308" s="5" t="s">
        <v>614</v>
      </c>
      <c r="B308" s="1" t="s">
        <v>613</v>
      </c>
      <c r="C308" s="8">
        <v>1059</v>
      </c>
      <c r="D308" s="8">
        <v>693</v>
      </c>
      <c r="E308" s="8">
        <v>297</v>
      </c>
      <c r="F308" s="8">
        <v>277</v>
      </c>
      <c r="G308" s="8">
        <f>VLOOKUP(A308, 'Local Mortgage'!$A$2:$D$458, 4, FALSE)</f>
        <v>497.23091740910183</v>
      </c>
      <c r="H308" s="8">
        <f t="shared" si="4"/>
        <v>2823.2309174091019</v>
      </c>
    </row>
    <row r="309" spans="1:8" x14ac:dyDescent="0.35">
      <c r="A309" s="5" t="s">
        <v>616</v>
      </c>
      <c r="B309" s="1" t="s">
        <v>615</v>
      </c>
      <c r="C309" s="8">
        <v>1059</v>
      </c>
      <c r="D309" s="8">
        <v>693</v>
      </c>
      <c r="E309" s="8">
        <v>297</v>
      </c>
      <c r="F309" s="8">
        <v>277</v>
      </c>
      <c r="G309" s="8">
        <f>VLOOKUP(A309, 'Local Mortgage'!$A$2:$D$458, 4, FALSE)</f>
        <v>530.01537350200965</v>
      </c>
      <c r="H309" s="8">
        <f t="shared" si="4"/>
        <v>2856.0153735020094</v>
      </c>
    </row>
    <row r="310" spans="1:8" x14ac:dyDescent="0.35">
      <c r="A310" s="5" t="s">
        <v>618</v>
      </c>
      <c r="B310" s="1" t="s">
        <v>617</v>
      </c>
      <c r="C310" s="8">
        <v>1059</v>
      </c>
      <c r="D310" s="8">
        <v>693</v>
      </c>
      <c r="E310" s="8">
        <v>297</v>
      </c>
      <c r="F310" s="8">
        <v>277</v>
      </c>
      <c r="G310" s="8">
        <f>VLOOKUP(A310, 'Local Mortgage'!$A$2:$D$458, 4, FALSE)</f>
        <v>568.26390561040205</v>
      </c>
      <c r="H310" s="8">
        <f t="shared" si="4"/>
        <v>2894.2639056104022</v>
      </c>
    </row>
    <row r="311" spans="1:8" x14ac:dyDescent="0.35">
      <c r="A311" s="5" t="s">
        <v>620</v>
      </c>
      <c r="B311" s="1" t="s">
        <v>619</v>
      </c>
      <c r="C311" s="8">
        <v>1059</v>
      </c>
      <c r="D311" s="8">
        <v>693</v>
      </c>
      <c r="E311" s="8">
        <v>297</v>
      </c>
      <c r="F311" s="8">
        <v>277</v>
      </c>
      <c r="G311" s="8">
        <f>VLOOKUP(A311, 'Local Mortgage'!$A$2:$D$458, 4, FALSE)</f>
        <v>490.12761858897187</v>
      </c>
      <c r="H311" s="8">
        <f t="shared" si="4"/>
        <v>2816.1276185889719</v>
      </c>
    </row>
    <row r="312" spans="1:8" x14ac:dyDescent="0.35">
      <c r="A312" s="5" t="s">
        <v>622</v>
      </c>
      <c r="B312" s="1" t="s">
        <v>621</v>
      </c>
      <c r="C312" s="8">
        <v>1059</v>
      </c>
      <c r="D312" s="8">
        <v>693</v>
      </c>
      <c r="E312" s="8">
        <v>297</v>
      </c>
      <c r="F312" s="8">
        <v>277</v>
      </c>
      <c r="G312" s="8">
        <f>VLOOKUP(A312, 'Local Mortgage'!$A$2:$D$458, 4, FALSE)</f>
        <v>400.51677193502383</v>
      </c>
      <c r="H312" s="8">
        <f t="shared" si="4"/>
        <v>2726.5167719350238</v>
      </c>
    </row>
    <row r="313" spans="1:8" x14ac:dyDescent="0.35">
      <c r="A313" s="5" t="s">
        <v>624</v>
      </c>
      <c r="B313" s="1" t="s">
        <v>623</v>
      </c>
      <c r="C313" s="8">
        <v>1059</v>
      </c>
      <c r="D313" s="8">
        <v>693</v>
      </c>
      <c r="E313" s="8">
        <v>297</v>
      </c>
      <c r="F313" s="8">
        <v>277</v>
      </c>
      <c r="G313" s="8">
        <f>VLOOKUP(A313, 'Local Mortgage'!$A$2:$D$458, 4, FALSE)</f>
        <v>377.0212450684399</v>
      </c>
      <c r="H313" s="8">
        <f t="shared" si="4"/>
        <v>2703.0212450684398</v>
      </c>
    </row>
    <row r="314" spans="1:8" x14ac:dyDescent="0.35">
      <c r="A314" s="5" t="s">
        <v>626</v>
      </c>
      <c r="B314" s="1" t="s">
        <v>625</v>
      </c>
      <c r="C314" s="8">
        <v>1059</v>
      </c>
      <c r="D314" s="8">
        <v>693</v>
      </c>
      <c r="E314" s="8">
        <v>297</v>
      </c>
      <c r="F314" s="8">
        <v>277</v>
      </c>
      <c r="G314" s="8">
        <f>VLOOKUP(A314, 'Local Mortgage'!$A$2:$D$458, 4, FALSE)</f>
        <v>355.16494100650135</v>
      </c>
      <c r="H314" s="8">
        <f t="shared" si="4"/>
        <v>2681.1649410065015</v>
      </c>
    </row>
    <row r="315" spans="1:8" x14ac:dyDescent="0.35">
      <c r="A315" s="5" t="s">
        <v>628</v>
      </c>
      <c r="B315" s="1" t="s">
        <v>627</v>
      </c>
      <c r="C315" s="8">
        <v>1059</v>
      </c>
      <c r="D315" s="8">
        <v>693</v>
      </c>
      <c r="E315" s="8">
        <v>297</v>
      </c>
      <c r="F315" s="8">
        <v>277</v>
      </c>
      <c r="G315" s="8">
        <f>VLOOKUP(A315, 'Local Mortgage'!$A$2:$D$458, 4, FALSE)</f>
        <v>448.05423326974017</v>
      </c>
      <c r="H315" s="8">
        <f t="shared" si="4"/>
        <v>2774.0542332697401</v>
      </c>
    </row>
    <row r="316" spans="1:8" x14ac:dyDescent="0.35">
      <c r="A316" s="5" t="s">
        <v>630</v>
      </c>
      <c r="B316" s="1" t="s">
        <v>629</v>
      </c>
      <c r="C316" s="8">
        <v>1059</v>
      </c>
      <c r="D316" s="8">
        <v>693</v>
      </c>
      <c r="E316" s="8">
        <v>297</v>
      </c>
      <c r="F316" s="8">
        <v>277</v>
      </c>
      <c r="G316" s="8">
        <f>VLOOKUP(A316, 'Local Mortgage'!$A$2:$D$458, 4, FALSE)</f>
        <v>338.77271296004744</v>
      </c>
      <c r="H316" s="8">
        <f t="shared" si="4"/>
        <v>2664.7727129600476</v>
      </c>
    </row>
    <row r="317" spans="1:8" x14ac:dyDescent="0.35">
      <c r="A317" s="5" t="s">
        <v>632</v>
      </c>
      <c r="B317" s="1" t="s">
        <v>631</v>
      </c>
      <c r="C317" s="8">
        <v>1059</v>
      </c>
      <c r="D317" s="8">
        <v>693</v>
      </c>
      <c r="E317" s="8">
        <v>297</v>
      </c>
      <c r="F317" s="8">
        <v>277</v>
      </c>
      <c r="G317" s="8">
        <f>VLOOKUP(A317, 'Local Mortgage'!$A$2:$D$458, 4, FALSE)</f>
        <v>458.98238530070938</v>
      </c>
      <c r="H317" s="8">
        <f t="shared" si="4"/>
        <v>2784.9823853007092</v>
      </c>
    </row>
    <row r="318" spans="1:8" x14ac:dyDescent="0.35">
      <c r="A318" s="5" t="s">
        <v>634</v>
      </c>
      <c r="B318" s="1" t="s">
        <v>633</v>
      </c>
      <c r="C318" s="8">
        <v>1059</v>
      </c>
      <c r="D318" s="8">
        <v>693</v>
      </c>
      <c r="E318" s="8">
        <v>297</v>
      </c>
      <c r="F318" s="8">
        <v>277</v>
      </c>
      <c r="G318" s="8">
        <f>VLOOKUP(A318, 'Local Mortgage'!$A$2:$D$458, 4, FALSE)</f>
        <v>448.05423326974017</v>
      </c>
      <c r="H318" s="8">
        <f t="shared" si="4"/>
        <v>2774.0542332697401</v>
      </c>
    </row>
    <row r="319" spans="1:8" x14ac:dyDescent="0.35">
      <c r="A319" s="5" t="s">
        <v>636</v>
      </c>
      <c r="B319" s="1" t="s">
        <v>635</v>
      </c>
      <c r="C319" s="8">
        <v>1059</v>
      </c>
      <c r="D319" s="8">
        <v>693</v>
      </c>
      <c r="E319" s="8">
        <v>297</v>
      </c>
      <c r="F319" s="8">
        <v>277</v>
      </c>
      <c r="G319" s="8">
        <f>VLOOKUP(A319, 'Local Mortgage'!$A$2:$D$458, 4, FALSE)</f>
        <v>364.45387023282524</v>
      </c>
      <c r="H319" s="8">
        <f t="shared" si="4"/>
        <v>2690.4538702328255</v>
      </c>
    </row>
    <row r="320" spans="1:8" ht="13.15" x14ac:dyDescent="0.4">
      <c r="A320" s="5" t="s">
        <v>638</v>
      </c>
      <c r="B320" s="3" t="s">
        <v>637</v>
      </c>
      <c r="C320" s="8">
        <v>1059</v>
      </c>
      <c r="D320" s="8">
        <v>693</v>
      </c>
      <c r="E320" s="8">
        <v>297</v>
      </c>
      <c r="F320" s="8">
        <v>277</v>
      </c>
      <c r="G320" s="8">
        <f>VLOOKUP(A320, 'Local Mortgage'!$A$2:$D$458, 4, FALSE)</f>
        <v>316.9164088981089</v>
      </c>
      <c r="H320" s="8">
        <f t="shared" si="4"/>
        <v>2642.9164088981088</v>
      </c>
    </row>
    <row r="321" spans="1:8" x14ac:dyDescent="0.35">
      <c r="A321" s="5" t="s">
        <v>640</v>
      </c>
      <c r="B321" s="1" t="s">
        <v>639</v>
      </c>
      <c r="C321" s="8">
        <v>1059</v>
      </c>
      <c r="D321" s="8">
        <v>693</v>
      </c>
      <c r="E321" s="8">
        <v>297</v>
      </c>
      <c r="F321" s="8">
        <v>277</v>
      </c>
      <c r="G321" s="8">
        <f>VLOOKUP(A321, 'Local Mortgage'!$A$2:$D$458, 4, FALSE)</f>
        <v>402.15599473966915</v>
      </c>
      <c r="H321" s="8">
        <f t="shared" si="4"/>
        <v>2728.155994739669</v>
      </c>
    </row>
    <row r="322" spans="1:8" ht="25.5" x14ac:dyDescent="0.35">
      <c r="A322" s="5" t="s">
        <v>642</v>
      </c>
      <c r="B322" s="1" t="s">
        <v>641</v>
      </c>
      <c r="C322" s="8">
        <v>1059</v>
      </c>
      <c r="D322" s="8">
        <v>693</v>
      </c>
      <c r="E322" s="8">
        <v>297</v>
      </c>
      <c r="F322" s="8">
        <v>277</v>
      </c>
      <c r="G322" s="8">
        <f>VLOOKUP(A322, 'Local Mortgage'!$A$2:$D$458, 4, FALSE)</f>
        <v>355.16494100650135</v>
      </c>
      <c r="H322" s="8">
        <f t="shared" si="4"/>
        <v>2681.1649410065015</v>
      </c>
    </row>
    <row r="323" spans="1:8" x14ac:dyDescent="0.35">
      <c r="A323" s="5" t="s">
        <v>644</v>
      </c>
      <c r="B323" s="1" t="s">
        <v>643</v>
      </c>
      <c r="C323" s="8">
        <v>1059</v>
      </c>
      <c r="D323" s="8">
        <v>693</v>
      </c>
      <c r="E323" s="8">
        <v>297</v>
      </c>
      <c r="F323" s="8">
        <v>277</v>
      </c>
      <c r="G323" s="8">
        <f>VLOOKUP(A323, 'Local Mortgage'!$A$2:$D$458, 4, FALSE)</f>
        <v>344.23678897553202</v>
      </c>
      <c r="H323" s="8">
        <f t="shared" ref="H323:H386" si="5">SUM(C323:G323)</f>
        <v>2670.2367889755319</v>
      </c>
    </row>
    <row r="324" spans="1:8" x14ac:dyDescent="0.35">
      <c r="A324" s="5" t="s">
        <v>646</v>
      </c>
      <c r="B324" s="1" t="s">
        <v>645</v>
      </c>
      <c r="C324" s="8">
        <v>1059</v>
      </c>
      <c r="D324" s="8">
        <v>693</v>
      </c>
      <c r="E324" s="8">
        <v>297</v>
      </c>
      <c r="F324" s="8">
        <v>277</v>
      </c>
      <c r="G324" s="8">
        <f>VLOOKUP(A324, 'Local Mortgage'!$A$2:$D$458, 4, FALSE)</f>
        <v>360.62901702198599</v>
      </c>
      <c r="H324" s="8">
        <f t="shared" si="5"/>
        <v>2686.6290170219859</v>
      </c>
    </row>
    <row r="325" spans="1:8" x14ac:dyDescent="0.35">
      <c r="A325" s="5" t="s">
        <v>648</v>
      </c>
      <c r="B325" s="1" t="s">
        <v>647</v>
      </c>
      <c r="C325" s="8">
        <v>1059</v>
      </c>
      <c r="D325" s="8">
        <v>693</v>
      </c>
      <c r="E325" s="8">
        <v>297</v>
      </c>
      <c r="F325" s="8">
        <v>277</v>
      </c>
      <c r="G325" s="8">
        <f>VLOOKUP(A325, 'Local Mortgage'!$A$2:$D$458, 4, FALSE)</f>
        <v>327.84456092907811</v>
      </c>
      <c r="H325" s="8">
        <f t="shared" si="5"/>
        <v>2653.8445609290779</v>
      </c>
    </row>
    <row r="326" spans="1:8" x14ac:dyDescent="0.35">
      <c r="A326" s="5" t="s">
        <v>650</v>
      </c>
      <c r="B326" s="1" t="s">
        <v>649</v>
      </c>
      <c r="C326" s="8">
        <v>1059</v>
      </c>
      <c r="D326" s="8">
        <v>693</v>
      </c>
      <c r="E326" s="8">
        <v>297</v>
      </c>
      <c r="F326" s="8">
        <v>277</v>
      </c>
      <c r="G326" s="8">
        <f>VLOOKUP(A326, 'Local Mortgage'!$A$2:$D$458, 4, FALSE)</f>
        <v>213.09896460390081</v>
      </c>
      <c r="H326" s="8">
        <f t="shared" si="5"/>
        <v>2539.0989646039006</v>
      </c>
    </row>
    <row r="327" spans="1:8" x14ac:dyDescent="0.35">
      <c r="A327" s="5" t="s">
        <v>652</v>
      </c>
      <c r="B327" s="1" t="s">
        <v>651</v>
      </c>
      <c r="C327" s="8">
        <v>1059</v>
      </c>
      <c r="D327" s="8">
        <v>693</v>
      </c>
      <c r="E327" s="8">
        <v>297</v>
      </c>
      <c r="F327" s="8">
        <v>277</v>
      </c>
      <c r="G327" s="8">
        <f>VLOOKUP(A327, 'Local Mortgage'!$A$2:$D$458, 4, FALSE)</f>
        <v>327.84456092907811</v>
      </c>
      <c r="H327" s="8">
        <f t="shared" si="5"/>
        <v>2653.8445609290779</v>
      </c>
    </row>
    <row r="328" spans="1:8" x14ac:dyDescent="0.35">
      <c r="A328" s="5" t="s">
        <v>654</v>
      </c>
      <c r="B328" s="1" t="s">
        <v>653</v>
      </c>
      <c r="C328" s="8">
        <v>1059</v>
      </c>
      <c r="D328" s="8">
        <v>693</v>
      </c>
      <c r="E328" s="8">
        <v>297</v>
      </c>
      <c r="F328" s="8">
        <v>277</v>
      </c>
      <c r="G328" s="8">
        <f>VLOOKUP(A328, 'Local Mortgage'!$A$2:$D$458, 4, FALSE)</f>
        <v>264.40663838930152</v>
      </c>
      <c r="H328" s="8">
        <f t="shared" si="5"/>
        <v>2590.4066383893014</v>
      </c>
    </row>
    <row r="329" spans="1:8" x14ac:dyDescent="0.35">
      <c r="A329" s="5" t="s">
        <v>656</v>
      </c>
      <c r="B329" s="1" t="s">
        <v>655</v>
      </c>
      <c r="C329" s="8">
        <v>1059</v>
      </c>
      <c r="D329" s="8">
        <v>693</v>
      </c>
      <c r="E329" s="8">
        <v>297</v>
      </c>
      <c r="F329" s="8">
        <v>277</v>
      </c>
      <c r="G329" s="8">
        <f>VLOOKUP(A329, 'Local Mortgage'!$A$2:$D$458, 4, FALSE)</f>
        <v>251.34749671229324</v>
      </c>
      <c r="H329" s="8">
        <f t="shared" si="5"/>
        <v>2577.3474967122934</v>
      </c>
    </row>
    <row r="330" spans="1:8" x14ac:dyDescent="0.35">
      <c r="A330" s="5" t="s">
        <v>658</v>
      </c>
      <c r="B330" s="1" t="s">
        <v>657</v>
      </c>
      <c r="C330" s="8">
        <v>1059</v>
      </c>
      <c r="D330" s="8">
        <v>693</v>
      </c>
      <c r="E330" s="8">
        <v>297</v>
      </c>
      <c r="F330" s="8">
        <v>277</v>
      </c>
      <c r="G330" s="8">
        <f>VLOOKUP(A330, 'Local Mortgage'!$A$2:$D$458, 4, FALSE)</f>
        <v>300.52418085165499</v>
      </c>
      <c r="H330" s="8">
        <f t="shared" si="5"/>
        <v>2626.5241808516548</v>
      </c>
    </row>
    <row r="331" spans="1:8" x14ac:dyDescent="0.35">
      <c r="A331" s="5" t="s">
        <v>660</v>
      </c>
      <c r="B331" s="1" t="s">
        <v>659</v>
      </c>
      <c r="C331" s="8">
        <v>1059</v>
      </c>
      <c r="D331" s="8">
        <v>693</v>
      </c>
      <c r="E331" s="8">
        <v>297</v>
      </c>
      <c r="F331" s="8">
        <v>277</v>
      </c>
      <c r="G331" s="8">
        <f>VLOOKUP(A331, 'Local Mortgage'!$A$2:$D$458, 4, FALSE)</f>
        <v>458.98238530070938</v>
      </c>
      <c r="H331" s="8">
        <f t="shared" si="5"/>
        <v>2784.9823853007092</v>
      </c>
    </row>
    <row r="332" spans="1:8" x14ac:dyDescent="0.35">
      <c r="A332" s="5" t="s">
        <v>662</v>
      </c>
      <c r="B332" s="1" t="s">
        <v>661</v>
      </c>
      <c r="C332" s="8">
        <v>1059</v>
      </c>
      <c r="D332" s="8">
        <v>693</v>
      </c>
      <c r="E332" s="8">
        <v>297</v>
      </c>
      <c r="F332" s="8">
        <v>277</v>
      </c>
      <c r="G332" s="8">
        <f>VLOOKUP(A332, 'Local Mortgage'!$A$2:$D$458, 4, FALSE)</f>
        <v>327.84456092907811</v>
      </c>
      <c r="H332" s="8">
        <f t="shared" si="5"/>
        <v>2653.8445609290779</v>
      </c>
    </row>
    <row r="333" spans="1:8" x14ac:dyDescent="0.35">
      <c r="A333" s="5" t="s">
        <v>664</v>
      </c>
      <c r="B333" s="1" t="s">
        <v>663</v>
      </c>
      <c r="C333" s="8">
        <v>1059</v>
      </c>
      <c r="D333" s="8">
        <v>693</v>
      </c>
      <c r="E333" s="8">
        <v>297</v>
      </c>
      <c r="F333" s="8">
        <v>277</v>
      </c>
      <c r="G333" s="8">
        <f>VLOOKUP(A333, 'Local Mortgage'!$A$2:$D$458, 4, FALSE)</f>
        <v>316.9164088981089</v>
      </c>
      <c r="H333" s="8">
        <f t="shared" si="5"/>
        <v>2642.9164088981088</v>
      </c>
    </row>
    <row r="334" spans="1:8" x14ac:dyDescent="0.35">
      <c r="A334" s="5" t="s">
        <v>666</v>
      </c>
      <c r="B334" s="1" t="s">
        <v>665</v>
      </c>
      <c r="C334" s="8">
        <v>1059</v>
      </c>
      <c r="D334" s="8">
        <v>693</v>
      </c>
      <c r="E334" s="8">
        <v>297</v>
      </c>
      <c r="F334" s="8">
        <v>277</v>
      </c>
      <c r="G334" s="8">
        <f>VLOOKUP(A334, 'Local Mortgage'!$A$2:$D$458, 4, FALSE)</f>
        <v>346.96882698327437</v>
      </c>
      <c r="H334" s="8">
        <f t="shared" si="5"/>
        <v>2672.9688269832745</v>
      </c>
    </row>
    <row r="335" spans="1:8" x14ac:dyDescent="0.35">
      <c r="A335" s="5" t="s">
        <v>668</v>
      </c>
      <c r="B335" s="1" t="s">
        <v>667</v>
      </c>
      <c r="C335" s="8">
        <v>1059</v>
      </c>
      <c r="D335" s="8">
        <v>693</v>
      </c>
      <c r="E335" s="8">
        <v>297</v>
      </c>
      <c r="F335" s="8">
        <v>277</v>
      </c>
      <c r="G335" s="8">
        <f>VLOOKUP(A335, 'Local Mortgage'!$A$2:$D$458, 4, FALSE)</f>
        <v>300.52418085165499</v>
      </c>
      <c r="H335" s="8">
        <f t="shared" si="5"/>
        <v>2626.5241808516548</v>
      </c>
    </row>
    <row r="336" spans="1:8" x14ac:dyDescent="0.35">
      <c r="A336" s="5" t="s">
        <v>670</v>
      </c>
      <c r="B336" s="1" t="s">
        <v>669</v>
      </c>
      <c r="C336" s="8">
        <v>1059</v>
      </c>
      <c r="D336" s="8">
        <v>693</v>
      </c>
      <c r="E336" s="8">
        <v>297</v>
      </c>
      <c r="F336" s="8">
        <v>277</v>
      </c>
      <c r="G336" s="8">
        <f>VLOOKUP(A336, 'Local Mortgage'!$A$2:$D$458, 4, FALSE)</f>
        <v>295.87971623849302</v>
      </c>
      <c r="H336" s="8">
        <f t="shared" si="5"/>
        <v>2621.8797162384931</v>
      </c>
    </row>
    <row r="337" spans="1:8" x14ac:dyDescent="0.35">
      <c r="A337" s="5" t="s">
        <v>672</v>
      </c>
      <c r="B337" s="1" t="s">
        <v>671</v>
      </c>
      <c r="C337" s="8">
        <v>1059</v>
      </c>
      <c r="D337" s="8">
        <v>693</v>
      </c>
      <c r="E337" s="8">
        <v>297</v>
      </c>
      <c r="F337" s="8">
        <v>277</v>
      </c>
      <c r="G337" s="8">
        <f>VLOOKUP(A337, 'Local Mortgage'!$A$2:$D$458, 4, FALSE)</f>
        <v>305.98825686713957</v>
      </c>
      <c r="H337" s="8">
        <f t="shared" si="5"/>
        <v>2631.9882568671396</v>
      </c>
    </row>
    <row r="338" spans="1:8" x14ac:dyDescent="0.35">
      <c r="A338" s="5" t="s">
        <v>674</v>
      </c>
      <c r="B338" s="1" t="s">
        <v>673</v>
      </c>
      <c r="C338" s="8">
        <v>1059</v>
      </c>
      <c r="D338" s="8">
        <v>693</v>
      </c>
      <c r="E338" s="8">
        <v>297</v>
      </c>
      <c r="F338" s="8">
        <v>277</v>
      </c>
      <c r="G338" s="8">
        <f>VLOOKUP(A338, 'Local Mortgage'!$A$2:$D$458, 4, FALSE)</f>
        <v>385.76103465520754</v>
      </c>
      <c r="H338" s="8">
        <f t="shared" si="5"/>
        <v>2711.7610346552074</v>
      </c>
    </row>
    <row r="339" spans="1:8" x14ac:dyDescent="0.35">
      <c r="A339" s="5" t="s">
        <v>676</v>
      </c>
      <c r="B339" s="1" t="s">
        <v>675</v>
      </c>
      <c r="C339" s="8">
        <v>1059</v>
      </c>
      <c r="D339" s="8">
        <v>693</v>
      </c>
      <c r="E339" s="8">
        <v>297</v>
      </c>
      <c r="F339" s="8">
        <v>277</v>
      </c>
      <c r="G339" s="8">
        <f>VLOOKUP(A339, 'Local Mortgage'!$A$2:$D$458, 4, FALSE)</f>
        <v>305.98825686713957</v>
      </c>
      <c r="H339" s="8">
        <f t="shared" si="5"/>
        <v>2631.9882568671396</v>
      </c>
    </row>
    <row r="340" spans="1:8" x14ac:dyDescent="0.35">
      <c r="A340" s="5" t="s">
        <v>678</v>
      </c>
      <c r="B340" s="1" t="s">
        <v>677</v>
      </c>
      <c r="C340" s="8">
        <v>1059</v>
      </c>
      <c r="D340" s="8">
        <v>693</v>
      </c>
      <c r="E340" s="8">
        <v>297</v>
      </c>
      <c r="F340" s="8">
        <v>277</v>
      </c>
      <c r="G340" s="8">
        <f>VLOOKUP(A340, 'Local Mortgage'!$A$2:$D$458, 4, FALSE)</f>
        <v>289.59602882068572</v>
      </c>
      <c r="H340" s="8">
        <f t="shared" si="5"/>
        <v>2615.5960288206857</v>
      </c>
    </row>
    <row r="341" spans="1:8" x14ac:dyDescent="0.35">
      <c r="A341" s="5" t="s">
        <v>680</v>
      </c>
      <c r="B341" s="1" t="s">
        <v>679</v>
      </c>
      <c r="C341" s="8">
        <v>1059</v>
      </c>
      <c r="D341" s="8">
        <v>693</v>
      </c>
      <c r="E341" s="8">
        <v>297</v>
      </c>
      <c r="F341" s="8">
        <v>277</v>
      </c>
      <c r="G341" s="8">
        <f>VLOOKUP(A341, 'Local Mortgage'!$A$2:$D$458, 4, FALSE)</f>
        <v>316.9164088981089</v>
      </c>
      <c r="H341" s="8">
        <f t="shared" si="5"/>
        <v>2642.9164088981088</v>
      </c>
    </row>
    <row r="342" spans="1:8" x14ac:dyDescent="0.35">
      <c r="A342" s="5" t="s">
        <v>682</v>
      </c>
      <c r="B342" s="1" t="s">
        <v>681</v>
      </c>
      <c r="C342" s="8">
        <v>1059</v>
      </c>
      <c r="D342" s="8">
        <v>693</v>
      </c>
      <c r="E342" s="8">
        <v>297</v>
      </c>
      <c r="F342" s="8">
        <v>277</v>
      </c>
      <c r="G342" s="8">
        <f>VLOOKUP(A342, 'Local Mortgage'!$A$2:$D$458, 4, FALSE)</f>
        <v>325.6589305228843</v>
      </c>
      <c r="H342" s="8">
        <f t="shared" si="5"/>
        <v>2651.6589305228845</v>
      </c>
    </row>
    <row r="343" spans="1:8" x14ac:dyDescent="0.35">
      <c r="A343" s="5" t="s">
        <v>684</v>
      </c>
      <c r="B343" s="1" t="s">
        <v>683</v>
      </c>
      <c r="C343" s="8">
        <v>1059</v>
      </c>
      <c r="D343" s="8">
        <v>693</v>
      </c>
      <c r="E343" s="8">
        <v>297</v>
      </c>
      <c r="F343" s="8">
        <v>277</v>
      </c>
      <c r="G343" s="8">
        <f>VLOOKUP(A343, 'Local Mortgage'!$A$2:$D$458, 4, FALSE)</f>
        <v>338.77271296004744</v>
      </c>
      <c r="H343" s="8">
        <f t="shared" si="5"/>
        <v>2664.7727129600476</v>
      </c>
    </row>
    <row r="344" spans="1:8" x14ac:dyDescent="0.35">
      <c r="A344" s="5" t="s">
        <v>686</v>
      </c>
      <c r="B344" s="1" t="s">
        <v>685</v>
      </c>
      <c r="C344" s="8">
        <v>1059</v>
      </c>
      <c r="D344" s="8">
        <v>693</v>
      </c>
      <c r="E344" s="8">
        <v>297</v>
      </c>
      <c r="F344" s="8">
        <v>277</v>
      </c>
      <c r="G344" s="8">
        <f>VLOOKUP(A344, 'Local Mortgage'!$A$2:$D$458, 4, FALSE)</f>
        <v>445.86860286354624</v>
      </c>
      <c r="H344" s="8">
        <f t="shared" si="5"/>
        <v>2771.8686028635461</v>
      </c>
    </row>
    <row r="345" spans="1:8" x14ac:dyDescent="0.35">
      <c r="A345" s="5" t="s">
        <v>688</v>
      </c>
      <c r="B345" s="1" t="s">
        <v>687</v>
      </c>
      <c r="C345" s="8">
        <v>1059</v>
      </c>
      <c r="D345" s="8">
        <v>693</v>
      </c>
      <c r="E345" s="8">
        <v>297</v>
      </c>
      <c r="F345" s="8">
        <v>277</v>
      </c>
      <c r="G345" s="8">
        <f>VLOOKUP(A345, 'Local Mortgage'!$A$2:$D$458, 4, FALSE)</f>
        <v>300.52418085165499</v>
      </c>
      <c r="H345" s="8">
        <f t="shared" si="5"/>
        <v>2626.5241808516548</v>
      </c>
    </row>
    <row r="346" spans="1:8" x14ac:dyDescent="0.35">
      <c r="A346" s="5" t="s">
        <v>690</v>
      </c>
      <c r="B346" s="1" t="s">
        <v>689</v>
      </c>
      <c r="C346" s="8">
        <v>1059</v>
      </c>
      <c r="D346" s="8">
        <v>693</v>
      </c>
      <c r="E346" s="8">
        <v>297</v>
      </c>
      <c r="F346" s="8">
        <v>277</v>
      </c>
      <c r="G346" s="8">
        <f>VLOOKUP(A346, 'Local Mortgage'!$A$2:$D$458, 4, FALSE)</f>
        <v>243.69779029061476</v>
      </c>
      <c r="H346" s="8">
        <f t="shared" si="5"/>
        <v>2569.6977902906146</v>
      </c>
    </row>
    <row r="347" spans="1:8" x14ac:dyDescent="0.35">
      <c r="A347" s="5" t="s">
        <v>692</v>
      </c>
      <c r="B347" s="1" t="s">
        <v>691</v>
      </c>
      <c r="C347" s="8">
        <v>1059</v>
      </c>
      <c r="D347" s="8">
        <v>693</v>
      </c>
      <c r="E347" s="8">
        <v>297</v>
      </c>
      <c r="F347" s="8">
        <v>277</v>
      </c>
      <c r="G347" s="8">
        <f>VLOOKUP(A347, 'Local Mortgage'!$A$2:$D$458, 4, FALSE)</f>
        <v>344.23678897553202</v>
      </c>
      <c r="H347" s="8">
        <f t="shared" si="5"/>
        <v>2670.2367889755319</v>
      </c>
    </row>
    <row r="348" spans="1:8" x14ac:dyDescent="0.35">
      <c r="A348" s="5" t="s">
        <v>694</v>
      </c>
      <c r="B348" s="1" t="s">
        <v>693</v>
      </c>
      <c r="C348" s="8">
        <v>1059</v>
      </c>
      <c r="D348" s="8">
        <v>693</v>
      </c>
      <c r="E348" s="8">
        <v>297</v>
      </c>
      <c r="F348" s="8">
        <v>277</v>
      </c>
      <c r="G348" s="8">
        <f>VLOOKUP(A348, 'Local Mortgage'!$A$2:$D$458, 4, FALSE)</f>
        <v>328.93737613217513</v>
      </c>
      <c r="H348" s="8">
        <f t="shared" si="5"/>
        <v>2654.9373761321749</v>
      </c>
    </row>
    <row r="349" spans="1:8" x14ac:dyDescent="0.35">
      <c r="A349" s="5" t="s">
        <v>696</v>
      </c>
      <c r="B349" s="1" t="s">
        <v>695</v>
      </c>
      <c r="C349" s="8">
        <v>1059</v>
      </c>
      <c r="D349" s="8">
        <v>693</v>
      </c>
      <c r="E349" s="8">
        <v>297</v>
      </c>
      <c r="F349" s="8">
        <v>277</v>
      </c>
      <c r="G349" s="8">
        <f>VLOOKUP(A349, 'Local Mortgage'!$A$2:$D$458, 4, FALSE)</f>
        <v>287.41039841449185</v>
      </c>
      <c r="H349" s="8">
        <f t="shared" si="5"/>
        <v>2613.4103984144917</v>
      </c>
    </row>
    <row r="350" spans="1:8" x14ac:dyDescent="0.35">
      <c r="A350" s="5" t="s">
        <v>698</v>
      </c>
      <c r="B350" s="1" t="s">
        <v>697</v>
      </c>
      <c r="C350" s="8">
        <v>1059</v>
      </c>
      <c r="D350" s="8">
        <v>693</v>
      </c>
      <c r="E350" s="8">
        <v>297</v>
      </c>
      <c r="F350" s="8">
        <v>277</v>
      </c>
      <c r="G350" s="8">
        <f>VLOOKUP(A350, 'Local Mortgage'!$A$2:$D$458, 4, FALSE)</f>
        <v>326.20533812443279</v>
      </c>
      <c r="H350" s="8">
        <f t="shared" si="5"/>
        <v>2652.2053381244327</v>
      </c>
    </row>
    <row r="351" spans="1:8" x14ac:dyDescent="0.35">
      <c r="A351" s="5" t="s">
        <v>700</v>
      </c>
      <c r="B351" s="1" t="s">
        <v>699</v>
      </c>
      <c r="C351" s="8">
        <v>1059</v>
      </c>
      <c r="D351" s="8">
        <v>693</v>
      </c>
      <c r="E351" s="8">
        <v>297</v>
      </c>
      <c r="F351" s="8">
        <v>277</v>
      </c>
      <c r="G351" s="8">
        <f>VLOOKUP(A351, 'Local Mortgage'!$A$2:$D$458, 4, FALSE)</f>
        <v>265.55409435255331</v>
      </c>
      <c r="H351" s="8">
        <f t="shared" si="5"/>
        <v>2591.5540943525534</v>
      </c>
    </row>
    <row r="352" spans="1:8" x14ac:dyDescent="0.35">
      <c r="A352" s="5" t="s">
        <v>702</v>
      </c>
      <c r="B352" s="1" t="s">
        <v>701</v>
      </c>
      <c r="C352" s="8">
        <v>1059</v>
      </c>
      <c r="D352" s="8">
        <v>693</v>
      </c>
      <c r="E352" s="8">
        <v>297</v>
      </c>
      <c r="F352" s="8">
        <v>277</v>
      </c>
      <c r="G352" s="8">
        <f>VLOOKUP(A352, 'Local Mortgage'!$A$2:$D$458, 4, FALSE)</f>
        <v>283.69482672396231</v>
      </c>
      <c r="H352" s="8">
        <f t="shared" si="5"/>
        <v>2609.6948267239623</v>
      </c>
    </row>
    <row r="353" spans="1:8" x14ac:dyDescent="0.35">
      <c r="A353" s="5" t="s">
        <v>704</v>
      </c>
      <c r="B353" s="1" t="s">
        <v>703</v>
      </c>
      <c r="C353" s="8">
        <v>1059</v>
      </c>
      <c r="D353" s="8">
        <v>693</v>
      </c>
      <c r="E353" s="8">
        <v>297</v>
      </c>
      <c r="F353" s="8">
        <v>277</v>
      </c>
      <c r="G353" s="8">
        <f>VLOOKUP(A353, 'Local Mortgage'!$A$2:$D$458, 4, FALSE)</f>
        <v>284.13195280520102</v>
      </c>
      <c r="H353" s="8">
        <f t="shared" si="5"/>
        <v>2610.1319528052009</v>
      </c>
    </row>
    <row r="354" spans="1:8" ht="13.15" x14ac:dyDescent="0.4">
      <c r="A354" s="5" t="s">
        <v>706</v>
      </c>
      <c r="B354" s="3" t="s">
        <v>705</v>
      </c>
      <c r="C354" s="8">
        <v>1059</v>
      </c>
      <c r="D354" s="8">
        <v>693</v>
      </c>
      <c r="E354" s="8">
        <v>297</v>
      </c>
      <c r="F354" s="8">
        <v>277</v>
      </c>
      <c r="G354" s="8">
        <f>VLOOKUP(A354, 'Local Mortgage'!$A$2:$D$458, 4, FALSE)</f>
        <v>199.98518216673767</v>
      </c>
      <c r="H354" s="8">
        <f t="shared" si="5"/>
        <v>2525.9851821667376</v>
      </c>
    </row>
    <row r="355" spans="1:8" x14ac:dyDescent="0.35">
      <c r="A355" s="5" t="s">
        <v>708</v>
      </c>
      <c r="B355" s="1" t="s">
        <v>707</v>
      </c>
      <c r="C355" s="8">
        <v>1059</v>
      </c>
      <c r="D355" s="8">
        <v>693</v>
      </c>
      <c r="E355" s="8">
        <v>297</v>
      </c>
      <c r="F355" s="8">
        <v>277</v>
      </c>
      <c r="G355" s="8">
        <f>VLOOKUP(A355, 'Local Mortgage'!$A$2:$D$458, 4, FALSE)</f>
        <v>213.09896460390081</v>
      </c>
      <c r="H355" s="8">
        <f t="shared" si="5"/>
        <v>2539.0989646039006</v>
      </c>
    </row>
    <row r="356" spans="1:8" x14ac:dyDescent="0.35">
      <c r="A356" s="5" t="s">
        <v>710</v>
      </c>
      <c r="B356" s="1" t="s">
        <v>709</v>
      </c>
      <c r="C356" s="8">
        <v>1059</v>
      </c>
      <c r="D356" s="8">
        <v>693</v>
      </c>
      <c r="E356" s="8">
        <v>297</v>
      </c>
      <c r="F356" s="8">
        <v>277</v>
      </c>
      <c r="G356" s="8">
        <f>VLOOKUP(A356, 'Local Mortgage'!$A$2:$D$458, 4, FALSE)</f>
        <v>191.24266054196227</v>
      </c>
      <c r="H356" s="8">
        <f t="shared" si="5"/>
        <v>2517.2426605419623</v>
      </c>
    </row>
    <row r="357" spans="1:8" x14ac:dyDescent="0.35">
      <c r="A357" s="5" t="s">
        <v>712</v>
      </c>
      <c r="B357" s="1" t="s">
        <v>711</v>
      </c>
      <c r="C357" s="8">
        <v>1059</v>
      </c>
      <c r="D357" s="8">
        <v>693</v>
      </c>
      <c r="E357" s="8">
        <v>297</v>
      </c>
      <c r="F357" s="8">
        <v>277</v>
      </c>
      <c r="G357" s="8">
        <f>VLOOKUP(A357, 'Local Mortgage'!$A$2:$D$458, 4, FALSE)</f>
        <v>213.09896460390081</v>
      </c>
      <c r="H357" s="8">
        <f t="shared" si="5"/>
        <v>2539.0989646039006</v>
      </c>
    </row>
    <row r="358" spans="1:8" x14ac:dyDescent="0.35">
      <c r="A358" s="5" t="s">
        <v>714</v>
      </c>
      <c r="B358" s="1" t="s">
        <v>713</v>
      </c>
      <c r="C358" s="8">
        <v>1059</v>
      </c>
      <c r="D358" s="8">
        <v>693</v>
      </c>
      <c r="E358" s="8">
        <v>297</v>
      </c>
      <c r="F358" s="8">
        <v>277</v>
      </c>
      <c r="G358" s="8">
        <f>VLOOKUP(A358, 'Local Mortgage'!$A$2:$D$458, 4, FALSE)</f>
        <v>191.24266054196227</v>
      </c>
      <c r="H358" s="8">
        <f t="shared" si="5"/>
        <v>2517.2426605419623</v>
      </c>
    </row>
    <row r="359" spans="1:8" x14ac:dyDescent="0.35">
      <c r="A359" s="5" t="s">
        <v>716</v>
      </c>
      <c r="B359" s="1" t="s">
        <v>715</v>
      </c>
      <c r="C359" s="8">
        <v>1059</v>
      </c>
      <c r="D359" s="8">
        <v>693</v>
      </c>
      <c r="E359" s="8">
        <v>297</v>
      </c>
      <c r="F359" s="8">
        <v>277</v>
      </c>
      <c r="G359" s="8">
        <f>VLOOKUP(A359, 'Local Mortgage'!$A$2:$D$458, 4, FALSE)</f>
        <v>196.70673655744687</v>
      </c>
      <c r="H359" s="8">
        <f t="shared" si="5"/>
        <v>2522.7067365574467</v>
      </c>
    </row>
    <row r="360" spans="1:8" x14ac:dyDescent="0.35">
      <c r="A360" s="5" t="s">
        <v>718</v>
      </c>
      <c r="B360" s="1" t="s">
        <v>717</v>
      </c>
      <c r="C360" s="8">
        <v>1059</v>
      </c>
      <c r="D360" s="8">
        <v>693</v>
      </c>
      <c r="E360" s="8">
        <v>297</v>
      </c>
      <c r="F360" s="8">
        <v>277</v>
      </c>
      <c r="G360" s="8">
        <f>VLOOKUP(A360, 'Local Mortgage'!$A$2:$D$458, 4, FALSE)</f>
        <v>184.6857693233807</v>
      </c>
      <c r="H360" s="8">
        <f t="shared" si="5"/>
        <v>2510.6857693233806</v>
      </c>
    </row>
    <row r="361" spans="1:8" x14ac:dyDescent="0.35">
      <c r="A361" s="5" t="s">
        <v>720</v>
      </c>
      <c r="B361" s="1" t="s">
        <v>719</v>
      </c>
      <c r="C361" s="8">
        <v>1059</v>
      </c>
      <c r="D361" s="8">
        <v>693</v>
      </c>
      <c r="E361" s="8">
        <v>297</v>
      </c>
      <c r="F361" s="8">
        <v>277</v>
      </c>
      <c r="G361" s="8">
        <f>VLOOKUP(A361, 'Local Mortgage'!$A$2:$D$458, 4, FALSE)</f>
        <v>229.49119265035469</v>
      </c>
      <c r="H361" s="8">
        <f t="shared" si="5"/>
        <v>2555.4911926503546</v>
      </c>
    </row>
    <row r="362" spans="1:8" x14ac:dyDescent="0.35">
      <c r="A362" s="5" t="s">
        <v>722</v>
      </c>
      <c r="B362" s="1" t="s">
        <v>721</v>
      </c>
      <c r="C362" s="8">
        <v>1059</v>
      </c>
      <c r="D362" s="8">
        <v>693</v>
      </c>
      <c r="E362" s="8">
        <v>297</v>
      </c>
      <c r="F362" s="8">
        <v>277</v>
      </c>
      <c r="G362" s="8">
        <f>VLOOKUP(A362, 'Local Mortgage'!$A$2:$D$458, 4, FALSE)</f>
        <v>234.95526866583933</v>
      </c>
      <c r="H362" s="8">
        <f t="shared" si="5"/>
        <v>2560.9552686658394</v>
      </c>
    </row>
    <row r="363" spans="1:8" x14ac:dyDescent="0.35">
      <c r="A363" s="5" t="s">
        <v>724</v>
      </c>
      <c r="B363" s="1" t="s">
        <v>723</v>
      </c>
      <c r="C363" s="8">
        <v>1059</v>
      </c>
      <c r="D363" s="8">
        <v>693</v>
      </c>
      <c r="E363" s="8">
        <v>297</v>
      </c>
      <c r="F363" s="8">
        <v>277</v>
      </c>
      <c r="G363" s="8">
        <f>VLOOKUP(A363, 'Local Mortgage'!$A$2:$D$458, 4, FALSE)</f>
        <v>214.7381874085462</v>
      </c>
      <c r="H363" s="8">
        <f t="shared" si="5"/>
        <v>2540.7381874085463</v>
      </c>
    </row>
    <row r="364" spans="1:8" x14ac:dyDescent="0.35">
      <c r="A364" s="5" t="s">
        <v>726</v>
      </c>
      <c r="B364" s="1" t="s">
        <v>725</v>
      </c>
      <c r="C364" s="8">
        <v>1059</v>
      </c>
      <c r="D364" s="8">
        <v>693</v>
      </c>
      <c r="E364" s="8">
        <v>297</v>
      </c>
      <c r="F364" s="8">
        <v>277</v>
      </c>
      <c r="G364" s="8">
        <f>VLOOKUP(A364, 'Local Mortgage'!$A$2:$D$458, 4, FALSE)</f>
        <v>183.04654651873528</v>
      </c>
      <c r="H364" s="8">
        <f t="shared" si="5"/>
        <v>2509.0465465187353</v>
      </c>
    </row>
    <row r="365" spans="1:8" x14ac:dyDescent="0.35">
      <c r="A365" s="5" t="s">
        <v>728</v>
      </c>
      <c r="B365" s="1" t="s">
        <v>727</v>
      </c>
      <c r="C365" s="8">
        <v>1059</v>
      </c>
      <c r="D365" s="8">
        <v>693</v>
      </c>
      <c r="E365" s="8">
        <v>297</v>
      </c>
      <c r="F365" s="8">
        <v>277</v>
      </c>
      <c r="G365" s="8">
        <f>VLOOKUP(A365, 'Local Mortgage'!$A$2:$D$458, 4, FALSE)</f>
        <v>191.24266054196227</v>
      </c>
      <c r="H365" s="8">
        <f t="shared" si="5"/>
        <v>2517.2426605419623</v>
      </c>
    </row>
    <row r="366" spans="1:8" ht="25.5" x14ac:dyDescent="0.35">
      <c r="A366" s="5" t="s">
        <v>730</v>
      </c>
      <c r="B366" s="1" t="s">
        <v>729</v>
      </c>
      <c r="C366" s="8">
        <v>1059</v>
      </c>
      <c r="D366" s="8">
        <v>693</v>
      </c>
      <c r="E366" s="8">
        <v>297</v>
      </c>
      <c r="F366" s="8">
        <v>277</v>
      </c>
      <c r="G366" s="8">
        <f>VLOOKUP(A366, 'Local Mortgage'!$A$2:$D$458, 4, FALSE)</f>
        <v>147.53005241808518</v>
      </c>
      <c r="H366" s="8">
        <f t="shared" si="5"/>
        <v>2473.5300524180852</v>
      </c>
    </row>
    <row r="367" spans="1:8" x14ac:dyDescent="0.35">
      <c r="A367" s="5" t="s">
        <v>732</v>
      </c>
      <c r="B367" s="1" t="s">
        <v>731</v>
      </c>
      <c r="C367" s="8">
        <v>1059</v>
      </c>
      <c r="D367" s="8">
        <v>693</v>
      </c>
      <c r="E367" s="8">
        <v>297</v>
      </c>
      <c r="F367" s="8">
        <v>277</v>
      </c>
      <c r="G367" s="8">
        <f>VLOOKUP(A367, 'Local Mortgage'!$A$2:$D$458, 4, FALSE)</f>
        <v>193.70149474893034</v>
      </c>
      <c r="H367" s="8">
        <f t="shared" si="5"/>
        <v>2519.7014947489301</v>
      </c>
    </row>
    <row r="368" spans="1:8" x14ac:dyDescent="0.35">
      <c r="A368" s="5" t="s">
        <v>734</v>
      </c>
      <c r="B368" s="1" t="s">
        <v>733</v>
      </c>
      <c r="C368" s="8">
        <v>1059</v>
      </c>
      <c r="D368" s="8">
        <v>693</v>
      </c>
      <c r="E368" s="8">
        <v>297</v>
      </c>
      <c r="F368" s="8">
        <v>277</v>
      </c>
      <c r="G368" s="8">
        <f>VLOOKUP(A368, 'Local Mortgage'!$A$2:$D$458, 4, FALSE)</f>
        <v>280.85350719591025</v>
      </c>
      <c r="H368" s="8">
        <f t="shared" si="5"/>
        <v>2606.8535071959104</v>
      </c>
    </row>
    <row r="369" spans="1:8" x14ac:dyDescent="0.35">
      <c r="A369" s="5" t="s">
        <v>736</v>
      </c>
      <c r="B369" s="1" t="s">
        <v>735</v>
      </c>
      <c r="C369" s="8">
        <v>1059</v>
      </c>
      <c r="D369" s="8">
        <v>693</v>
      </c>
      <c r="E369" s="8">
        <v>297</v>
      </c>
      <c r="F369" s="8">
        <v>277</v>
      </c>
      <c r="G369" s="8">
        <f>VLOOKUP(A369, 'Local Mortgage'!$A$2:$D$458, 4, FALSE)</f>
        <v>262.27564874326248</v>
      </c>
      <c r="H369" s="8">
        <f t="shared" si="5"/>
        <v>2588.2756487432625</v>
      </c>
    </row>
    <row r="370" spans="1:8" ht="25.5" x14ac:dyDescent="0.35">
      <c r="A370" s="5" t="s">
        <v>738</v>
      </c>
      <c r="B370" s="1" t="s">
        <v>737</v>
      </c>
      <c r="C370" s="8">
        <v>1059</v>
      </c>
      <c r="D370" s="8">
        <v>693</v>
      </c>
      <c r="E370" s="8">
        <v>297</v>
      </c>
      <c r="F370" s="8">
        <v>277</v>
      </c>
      <c r="G370" s="8">
        <f>VLOOKUP(A370, 'Local Mortgage'!$A$2:$D$458, 4, FALSE)</f>
        <v>142.06597640260051</v>
      </c>
      <c r="H370" s="8">
        <f t="shared" si="5"/>
        <v>2468.0659764026004</v>
      </c>
    </row>
    <row r="371" spans="1:8" x14ac:dyDescent="0.35">
      <c r="A371" s="5" t="s">
        <v>740</v>
      </c>
      <c r="B371" s="1" t="s">
        <v>739</v>
      </c>
      <c r="C371" s="8">
        <v>1059</v>
      </c>
      <c r="D371" s="8">
        <v>693</v>
      </c>
      <c r="E371" s="8">
        <v>297</v>
      </c>
      <c r="F371" s="8">
        <v>277</v>
      </c>
      <c r="G371" s="8">
        <f>VLOOKUP(A371, 'Local Mortgage'!$A$2:$D$458, 4, FALSE)</f>
        <v>133.86986237937359</v>
      </c>
      <c r="H371" s="8">
        <f t="shared" si="5"/>
        <v>2459.8698623793734</v>
      </c>
    </row>
    <row r="372" spans="1:8" x14ac:dyDescent="0.35">
      <c r="A372" s="5" t="s">
        <v>742</v>
      </c>
      <c r="B372" s="1" t="s">
        <v>741</v>
      </c>
      <c r="C372" s="8">
        <v>1059</v>
      </c>
      <c r="D372" s="8">
        <v>693</v>
      </c>
      <c r="E372" s="8">
        <v>297</v>
      </c>
      <c r="F372" s="8">
        <v>277</v>
      </c>
      <c r="G372" s="8">
        <f>VLOOKUP(A372, 'Local Mortgage'!$A$2:$D$458, 4, FALSE)</f>
        <v>169.38635648002372</v>
      </c>
      <c r="H372" s="8">
        <f t="shared" si="5"/>
        <v>2495.3863564800236</v>
      </c>
    </row>
    <row r="373" spans="1:8" x14ac:dyDescent="0.35">
      <c r="A373" s="5" t="s">
        <v>744</v>
      </c>
      <c r="B373" s="1" t="s">
        <v>743</v>
      </c>
      <c r="C373" s="8">
        <v>1059</v>
      </c>
      <c r="D373" s="8">
        <v>693</v>
      </c>
      <c r="E373" s="8">
        <v>297</v>
      </c>
      <c r="F373" s="8">
        <v>277</v>
      </c>
      <c r="G373" s="8">
        <f>VLOOKUP(A373, 'Local Mortgage'!$A$2:$D$458, 4, FALSE)</f>
        <v>120.20967234066198</v>
      </c>
      <c r="H373" s="8">
        <f t="shared" si="5"/>
        <v>2446.2096723406621</v>
      </c>
    </row>
    <row r="374" spans="1:8" x14ac:dyDescent="0.35">
      <c r="A374" s="5" t="s">
        <v>746</v>
      </c>
      <c r="B374" s="1" t="s">
        <v>745</v>
      </c>
      <c r="C374" s="8">
        <v>1059</v>
      </c>
      <c r="D374" s="8">
        <v>693</v>
      </c>
      <c r="E374" s="8">
        <v>297</v>
      </c>
      <c r="F374" s="8">
        <v>277</v>
      </c>
      <c r="G374" s="8">
        <f>VLOOKUP(A374, 'Local Mortgage'!$A$2:$D$458, 4, FALSE)</f>
        <v>180.31450851099299</v>
      </c>
      <c r="H374" s="8">
        <f t="shared" si="5"/>
        <v>2506.3145085109932</v>
      </c>
    </row>
    <row r="375" spans="1:8" x14ac:dyDescent="0.35">
      <c r="A375" s="5" t="s">
        <v>748</v>
      </c>
      <c r="B375" s="1" t="s">
        <v>747</v>
      </c>
      <c r="C375" s="8">
        <v>1059</v>
      </c>
      <c r="D375" s="8">
        <v>693</v>
      </c>
      <c r="E375" s="8">
        <v>297</v>
      </c>
      <c r="F375" s="8">
        <v>277</v>
      </c>
      <c r="G375" s="8">
        <f>VLOOKUP(A375, 'Local Mortgage'!$A$2:$D$458, 4, FALSE)</f>
        <v>322.38048491359353</v>
      </c>
      <c r="H375" s="8">
        <f t="shared" si="5"/>
        <v>2648.3804849135936</v>
      </c>
    </row>
    <row r="376" spans="1:8" x14ac:dyDescent="0.35">
      <c r="A376" s="5" t="s">
        <v>750</v>
      </c>
      <c r="B376" s="1" t="s">
        <v>749</v>
      </c>
      <c r="C376" s="8">
        <v>1059</v>
      </c>
      <c r="D376" s="8">
        <v>693</v>
      </c>
      <c r="E376" s="8">
        <v>297</v>
      </c>
      <c r="F376" s="8">
        <v>277</v>
      </c>
      <c r="G376" s="8">
        <f>VLOOKUP(A376, 'Local Mortgage'!$A$2:$D$458, 4, FALSE)</f>
        <v>214.7381874085462</v>
      </c>
      <c r="H376" s="8">
        <f t="shared" si="5"/>
        <v>2540.7381874085463</v>
      </c>
    </row>
    <row r="377" spans="1:8" ht="13.15" x14ac:dyDescent="0.4">
      <c r="A377" s="5" t="s">
        <v>752</v>
      </c>
      <c r="B377" s="3" t="s">
        <v>751</v>
      </c>
      <c r="C377" s="8">
        <v>1059</v>
      </c>
      <c r="D377" s="8">
        <v>693</v>
      </c>
      <c r="E377" s="8">
        <v>297</v>
      </c>
      <c r="F377" s="8">
        <v>277</v>
      </c>
      <c r="G377" s="8" t="e">
        <f>VLOOKUP(A377, 'Local Mortgage'!$A$2:$D$458, 4, FALSE)</f>
        <v>#N/A</v>
      </c>
      <c r="H377" s="8" t="e">
        <f t="shared" si="5"/>
        <v>#N/A</v>
      </c>
    </row>
    <row r="378" spans="1:8" x14ac:dyDescent="0.35">
      <c r="A378" s="5" t="s">
        <v>754</v>
      </c>
      <c r="B378" s="1" t="s">
        <v>753</v>
      </c>
      <c r="C378" s="8">
        <v>1059</v>
      </c>
      <c r="D378" s="8">
        <v>693</v>
      </c>
      <c r="E378" s="8">
        <v>297</v>
      </c>
      <c r="F378" s="8">
        <v>277</v>
      </c>
      <c r="G378" s="8" t="e">
        <f>VLOOKUP(A378, 'Local Mortgage'!$A$2:$D$458, 4, FALSE)</f>
        <v>#N/A</v>
      </c>
      <c r="H378" s="8" t="e">
        <f t="shared" si="5"/>
        <v>#N/A</v>
      </c>
    </row>
    <row r="379" spans="1:8" x14ac:dyDescent="0.35">
      <c r="A379" s="5" t="s">
        <v>756</v>
      </c>
      <c r="B379" s="1" t="s">
        <v>755</v>
      </c>
      <c r="C379" s="8">
        <v>1059</v>
      </c>
      <c r="D379" s="8">
        <v>693</v>
      </c>
      <c r="E379" s="8">
        <v>297</v>
      </c>
      <c r="F379" s="8">
        <v>277</v>
      </c>
      <c r="G379" s="8" t="e">
        <f>VLOOKUP(A379, 'Local Mortgage'!$A$2:$D$458, 4, FALSE)</f>
        <v>#N/A</v>
      </c>
      <c r="H379" s="8" t="e">
        <f t="shared" si="5"/>
        <v>#N/A</v>
      </c>
    </row>
    <row r="380" spans="1:8" x14ac:dyDescent="0.35">
      <c r="A380" s="5" t="s">
        <v>758</v>
      </c>
      <c r="B380" s="1" t="s">
        <v>757</v>
      </c>
      <c r="C380" s="8">
        <v>1059</v>
      </c>
      <c r="D380" s="8">
        <v>693</v>
      </c>
      <c r="E380" s="8">
        <v>297</v>
      </c>
      <c r="F380" s="8">
        <v>277</v>
      </c>
      <c r="G380" s="8" t="e">
        <f>VLOOKUP(A380, 'Local Mortgage'!$A$2:$D$458, 4, FALSE)</f>
        <v>#N/A</v>
      </c>
      <c r="H380" s="8" t="e">
        <f t="shared" si="5"/>
        <v>#N/A</v>
      </c>
    </row>
    <row r="381" spans="1:8" x14ac:dyDescent="0.35">
      <c r="A381" s="5" t="s">
        <v>760</v>
      </c>
      <c r="B381" s="1" t="s">
        <v>759</v>
      </c>
      <c r="C381" s="8">
        <v>1059</v>
      </c>
      <c r="D381" s="8">
        <v>693</v>
      </c>
      <c r="E381" s="8">
        <v>297</v>
      </c>
      <c r="F381" s="8">
        <v>277</v>
      </c>
      <c r="G381" s="8" t="e">
        <f>VLOOKUP(A381, 'Local Mortgage'!$A$2:$D$458, 4, FALSE)</f>
        <v>#N/A</v>
      </c>
      <c r="H381" s="8" t="e">
        <f t="shared" si="5"/>
        <v>#N/A</v>
      </c>
    </row>
    <row r="382" spans="1:8" x14ac:dyDescent="0.35">
      <c r="A382" s="5" t="s">
        <v>762</v>
      </c>
      <c r="B382" s="1" t="s">
        <v>761</v>
      </c>
      <c r="C382" s="8">
        <v>1059</v>
      </c>
      <c r="D382" s="8">
        <v>693</v>
      </c>
      <c r="E382" s="8">
        <v>297</v>
      </c>
      <c r="F382" s="8">
        <v>277</v>
      </c>
      <c r="G382" s="8" t="e">
        <f>VLOOKUP(A382, 'Local Mortgage'!$A$2:$D$458, 4, FALSE)</f>
        <v>#N/A</v>
      </c>
      <c r="H382" s="8" t="e">
        <f t="shared" si="5"/>
        <v>#N/A</v>
      </c>
    </row>
    <row r="383" spans="1:8" x14ac:dyDescent="0.35">
      <c r="A383" s="5" t="s">
        <v>764</v>
      </c>
      <c r="B383" s="1" t="s">
        <v>763</v>
      </c>
      <c r="C383" s="8">
        <v>1059</v>
      </c>
      <c r="D383" s="8">
        <v>693</v>
      </c>
      <c r="E383" s="8">
        <v>297</v>
      </c>
      <c r="F383" s="8">
        <v>277</v>
      </c>
      <c r="G383" s="8" t="e">
        <f>VLOOKUP(A383, 'Local Mortgage'!$A$2:$D$458, 4, FALSE)</f>
        <v>#N/A</v>
      </c>
      <c r="H383" s="8" t="e">
        <f t="shared" si="5"/>
        <v>#N/A</v>
      </c>
    </row>
    <row r="384" spans="1:8" x14ac:dyDescent="0.35">
      <c r="A384" s="5" t="s">
        <v>766</v>
      </c>
      <c r="B384" s="1" t="s">
        <v>765</v>
      </c>
      <c r="C384" s="8">
        <v>1059</v>
      </c>
      <c r="D384" s="8">
        <v>693</v>
      </c>
      <c r="E384" s="8">
        <v>297</v>
      </c>
      <c r="F384" s="8">
        <v>277</v>
      </c>
      <c r="G384" s="8" t="e">
        <f>VLOOKUP(A384, 'Local Mortgage'!$A$2:$D$458, 4, FALSE)</f>
        <v>#N/A</v>
      </c>
      <c r="H384" s="8" t="e">
        <f t="shared" si="5"/>
        <v>#N/A</v>
      </c>
    </row>
    <row r="385" spans="1:8" x14ac:dyDescent="0.35">
      <c r="A385" s="5" t="s">
        <v>768</v>
      </c>
      <c r="B385" s="1" t="s">
        <v>767</v>
      </c>
      <c r="C385" s="8">
        <v>1059</v>
      </c>
      <c r="D385" s="8">
        <v>693</v>
      </c>
      <c r="E385" s="8">
        <v>297</v>
      </c>
      <c r="F385" s="8">
        <v>277</v>
      </c>
      <c r="G385" s="8" t="e">
        <f>VLOOKUP(A385, 'Local Mortgage'!$A$2:$D$458, 4, FALSE)</f>
        <v>#N/A</v>
      </c>
      <c r="H385" s="8" t="e">
        <f t="shared" si="5"/>
        <v>#N/A</v>
      </c>
    </row>
    <row r="386" spans="1:8" x14ac:dyDescent="0.35">
      <c r="A386" s="5" t="s">
        <v>770</v>
      </c>
      <c r="B386" s="1" t="s">
        <v>769</v>
      </c>
      <c r="C386" s="8">
        <v>1059</v>
      </c>
      <c r="D386" s="8">
        <v>693</v>
      </c>
      <c r="E386" s="8">
        <v>297</v>
      </c>
      <c r="F386" s="8">
        <v>277</v>
      </c>
      <c r="G386" s="8" t="e">
        <f>VLOOKUP(A386, 'Local Mortgage'!$A$2:$D$458, 4, FALSE)</f>
        <v>#N/A</v>
      </c>
      <c r="H386" s="8" t="e">
        <f t="shared" si="5"/>
        <v>#N/A</v>
      </c>
    </row>
    <row r="387" spans="1:8" x14ac:dyDescent="0.35">
      <c r="A387" s="5" t="s">
        <v>772</v>
      </c>
      <c r="B387" s="1" t="s">
        <v>771</v>
      </c>
      <c r="C387" s="8">
        <v>1059</v>
      </c>
      <c r="D387" s="8">
        <v>693</v>
      </c>
      <c r="E387" s="8">
        <v>297</v>
      </c>
      <c r="F387" s="8">
        <v>277</v>
      </c>
      <c r="G387" s="8" t="e">
        <f>VLOOKUP(A387, 'Local Mortgage'!$A$2:$D$458, 4, FALSE)</f>
        <v>#N/A</v>
      </c>
      <c r="H387" s="8" t="e">
        <f t="shared" ref="H387:H410" si="6">SUM(C387:G387)</f>
        <v>#N/A</v>
      </c>
    </row>
    <row r="388" spans="1:8" x14ac:dyDescent="0.35">
      <c r="A388" s="5" t="s">
        <v>774</v>
      </c>
      <c r="B388" s="1" t="s">
        <v>773</v>
      </c>
      <c r="C388" s="8">
        <v>1059</v>
      </c>
      <c r="D388" s="8">
        <v>693</v>
      </c>
      <c r="E388" s="8">
        <v>297</v>
      </c>
      <c r="F388" s="8">
        <v>277</v>
      </c>
      <c r="G388" s="8" t="e">
        <f>VLOOKUP(A388, 'Local Mortgage'!$A$2:$D$458, 4, FALSE)</f>
        <v>#N/A</v>
      </c>
      <c r="H388" s="8" t="e">
        <f t="shared" si="6"/>
        <v>#N/A</v>
      </c>
    </row>
    <row r="389" spans="1:8" x14ac:dyDescent="0.35">
      <c r="A389" s="5" t="s">
        <v>776</v>
      </c>
      <c r="B389" s="1" t="s">
        <v>775</v>
      </c>
      <c r="C389" s="8">
        <v>1059</v>
      </c>
      <c r="D389" s="8">
        <v>693</v>
      </c>
      <c r="E389" s="8">
        <v>297</v>
      </c>
      <c r="F389" s="8">
        <v>277</v>
      </c>
      <c r="G389" s="8" t="e">
        <f>VLOOKUP(A389, 'Local Mortgage'!$A$2:$D$458, 4, FALSE)</f>
        <v>#N/A</v>
      </c>
      <c r="H389" s="8" t="e">
        <f t="shared" si="6"/>
        <v>#N/A</v>
      </c>
    </row>
    <row r="390" spans="1:8" x14ac:dyDescent="0.35">
      <c r="A390" s="5" t="s">
        <v>778</v>
      </c>
      <c r="B390" s="1" t="s">
        <v>777</v>
      </c>
      <c r="C390" s="8">
        <v>1059</v>
      </c>
      <c r="D390" s="8">
        <v>693</v>
      </c>
      <c r="E390" s="8">
        <v>297</v>
      </c>
      <c r="F390" s="8">
        <v>277</v>
      </c>
      <c r="G390" s="8" t="e">
        <f>VLOOKUP(A390, 'Local Mortgage'!$A$2:$D$458, 4, FALSE)</f>
        <v>#N/A</v>
      </c>
      <c r="H390" s="8" t="e">
        <f t="shared" si="6"/>
        <v>#N/A</v>
      </c>
    </row>
    <row r="391" spans="1:8" x14ac:dyDescent="0.35">
      <c r="A391" s="5" t="s">
        <v>780</v>
      </c>
      <c r="B391" s="1" t="s">
        <v>779</v>
      </c>
      <c r="C391" s="8">
        <v>1059</v>
      </c>
      <c r="D391" s="8">
        <v>693</v>
      </c>
      <c r="E391" s="8">
        <v>297</v>
      </c>
      <c r="F391" s="8">
        <v>277</v>
      </c>
      <c r="G391" s="8" t="e">
        <f>VLOOKUP(A391, 'Local Mortgage'!$A$2:$D$458, 4, FALSE)</f>
        <v>#N/A</v>
      </c>
      <c r="H391" s="8" t="e">
        <f t="shared" si="6"/>
        <v>#N/A</v>
      </c>
    </row>
    <row r="392" spans="1:8" x14ac:dyDescent="0.35">
      <c r="A392" s="5" t="s">
        <v>782</v>
      </c>
      <c r="B392" s="1" t="s">
        <v>781</v>
      </c>
      <c r="C392" s="8">
        <v>1059</v>
      </c>
      <c r="D392" s="8">
        <v>693</v>
      </c>
      <c r="E392" s="8">
        <v>297</v>
      </c>
      <c r="F392" s="8">
        <v>277</v>
      </c>
      <c r="G392" s="8" t="e">
        <f>VLOOKUP(A392, 'Local Mortgage'!$A$2:$D$458, 4, FALSE)</f>
        <v>#N/A</v>
      </c>
      <c r="H392" s="8" t="e">
        <f t="shared" si="6"/>
        <v>#N/A</v>
      </c>
    </row>
    <row r="393" spans="1:8" x14ac:dyDescent="0.35">
      <c r="A393" s="5" t="s">
        <v>784</v>
      </c>
      <c r="B393" s="1" t="s">
        <v>783</v>
      </c>
      <c r="C393" s="8">
        <v>1059</v>
      </c>
      <c r="D393" s="8">
        <v>693</v>
      </c>
      <c r="E393" s="8">
        <v>297</v>
      </c>
      <c r="F393" s="8">
        <v>277</v>
      </c>
      <c r="G393" s="8" t="e">
        <f>VLOOKUP(A393, 'Local Mortgage'!$A$2:$D$458, 4, FALSE)</f>
        <v>#N/A</v>
      </c>
      <c r="H393" s="8" t="e">
        <f t="shared" si="6"/>
        <v>#N/A</v>
      </c>
    </row>
    <row r="394" spans="1:8" x14ac:dyDescent="0.35">
      <c r="A394" s="5" t="s">
        <v>786</v>
      </c>
      <c r="B394" s="1" t="s">
        <v>785</v>
      </c>
      <c r="C394" s="8">
        <v>1059</v>
      </c>
      <c r="D394" s="8">
        <v>693</v>
      </c>
      <c r="E394" s="8">
        <v>297</v>
      </c>
      <c r="F394" s="8">
        <v>277</v>
      </c>
      <c r="G394" s="8" t="e">
        <f>VLOOKUP(A394, 'Local Mortgage'!$A$2:$D$458, 4, FALSE)</f>
        <v>#N/A</v>
      </c>
      <c r="H394" s="8" t="e">
        <f t="shared" si="6"/>
        <v>#N/A</v>
      </c>
    </row>
    <row r="395" spans="1:8" x14ac:dyDescent="0.35">
      <c r="A395" s="5" t="s">
        <v>788</v>
      </c>
      <c r="B395" s="1" t="s">
        <v>787</v>
      </c>
      <c r="C395" s="8">
        <v>1059</v>
      </c>
      <c r="D395" s="8">
        <v>693</v>
      </c>
      <c r="E395" s="8">
        <v>297</v>
      </c>
      <c r="F395" s="8">
        <v>277</v>
      </c>
      <c r="G395" s="8" t="e">
        <f>VLOOKUP(A395, 'Local Mortgage'!$A$2:$D$458, 4, FALSE)</f>
        <v>#N/A</v>
      </c>
      <c r="H395" s="8" t="e">
        <f t="shared" si="6"/>
        <v>#N/A</v>
      </c>
    </row>
    <row r="396" spans="1:8" x14ac:dyDescent="0.35">
      <c r="A396" s="5" t="s">
        <v>790</v>
      </c>
      <c r="B396" s="1" t="s">
        <v>789</v>
      </c>
      <c r="C396" s="8">
        <v>1059</v>
      </c>
      <c r="D396" s="8">
        <v>693</v>
      </c>
      <c r="E396" s="8">
        <v>297</v>
      </c>
      <c r="F396" s="8">
        <v>277</v>
      </c>
      <c r="G396" s="8" t="e">
        <f>VLOOKUP(A396, 'Local Mortgage'!$A$2:$D$458, 4, FALSE)</f>
        <v>#N/A</v>
      </c>
      <c r="H396" s="8" t="e">
        <f t="shared" si="6"/>
        <v>#N/A</v>
      </c>
    </row>
    <row r="397" spans="1:8" x14ac:dyDescent="0.35">
      <c r="A397" s="5" t="s">
        <v>792</v>
      </c>
      <c r="B397" s="1" t="s">
        <v>791</v>
      </c>
      <c r="C397" s="8">
        <v>1059</v>
      </c>
      <c r="D397" s="8">
        <v>693</v>
      </c>
      <c r="E397" s="8">
        <v>297</v>
      </c>
      <c r="F397" s="8">
        <v>277</v>
      </c>
      <c r="G397" s="8" t="e">
        <f>VLOOKUP(A397, 'Local Mortgage'!$A$2:$D$458, 4, FALSE)</f>
        <v>#N/A</v>
      </c>
      <c r="H397" s="8" t="e">
        <f t="shared" si="6"/>
        <v>#N/A</v>
      </c>
    </row>
    <row r="398" spans="1:8" x14ac:dyDescent="0.35">
      <c r="A398" s="5" t="s">
        <v>794</v>
      </c>
      <c r="B398" s="1" t="s">
        <v>793</v>
      </c>
      <c r="C398" s="8">
        <v>1059</v>
      </c>
      <c r="D398" s="8">
        <v>693</v>
      </c>
      <c r="E398" s="8">
        <v>297</v>
      </c>
      <c r="F398" s="8">
        <v>277</v>
      </c>
      <c r="G398" s="8" t="e">
        <f>VLOOKUP(A398, 'Local Mortgage'!$A$2:$D$458, 4, FALSE)</f>
        <v>#N/A</v>
      </c>
      <c r="H398" s="8" t="e">
        <f t="shared" si="6"/>
        <v>#N/A</v>
      </c>
    </row>
    <row r="399" spans="1:8" x14ac:dyDescent="0.35">
      <c r="A399" s="5" t="s">
        <v>796</v>
      </c>
      <c r="B399" s="1" t="s">
        <v>795</v>
      </c>
      <c r="C399" s="8">
        <v>1059</v>
      </c>
      <c r="D399" s="8">
        <v>693</v>
      </c>
      <c r="E399" s="8">
        <v>297</v>
      </c>
      <c r="F399" s="8">
        <v>277</v>
      </c>
      <c r="G399" s="8" t="e">
        <f>VLOOKUP(A399, 'Local Mortgage'!$A$2:$D$458, 4, FALSE)</f>
        <v>#N/A</v>
      </c>
      <c r="H399" s="8" t="e">
        <f t="shared" si="6"/>
        <v>#N/A</v>
      </c>
    </row>
    <row r="400" spans="1:8" x14ac:dyDescent="0.35">
      <c r="A400" s="5" t="s">
        <v>798</v>
      </c>
      <c r="B400" s="1" t="s">
        <v>797</v>
      </c>
      <c r="C400" s="8">
        <v>1059</v>
      </c>
      <c r="D400" s="8">
        <v>693</v>
      </c>
      <c r="E400" s="8">
        <v>297</v>
      </c>
      <c r="F400" s="8">
        <v>277</v>
      </c>
      <c r="G400" s="8" t="e">
        <f>VLOOKUP(A400, 'Local Mortgage'!$A$2:$D$458, 4, FALSE)</f>
        <v>#N/A</v>
      </c>
      <c r="H400" s="8" t="e">
        <f t="shared" si="6"/>
        <v>#N/A</v>
      </c>
    </row>
    <row r="401" spans="1:8" x14ac:dyDescent="0.35">
      <c r="A401" s="5" t="s">
        <v>800</v>
      </c>
      <c r="B401" s="1" t="s">
        <v>799</v>
      </c>
      <c r="C401" s="8">
        <v>1059</v>
      </c>
      <c r="D401" s="8">
        <v>693</v>
      </c>
      <c r="E401" s="8">
        <v>297</v>
      </c>
      <c r="F401" s="8">
        <v>277</v>
      </c>
      <c r="G401" s="8" t="e">
        <f>VLOOKUP(A401, 'Local Mortgage'!$A$2:$D$458, 4, FALSE)</f>
        <v>#N/A</v>
      </c>
      <c r="H401" s="8" t="e">
        <f t="shared" si="6"/>
        <v>#N/A</v>
      </c>
    </row>
    <row r="402" spans="1:8" x14ac:dyDescent="0.35">
      <c r="A402" s="5" t="s">
        <v>802</v>
      </c>
      <c r="B402" s="1" t="s">
        <v>801</v>
      </c>
      <c r="C402" s="8">
        <v>1059</v>
      </c>
      <c r="D402" s="8">
        <v>693</v>
      </c>
      <c r="E402" s="8">
        <v>297</v>
      </c>
      <c r="F402" s="8">
        <v>277</v>
      </c>
      <c r="G402" s="8" t="e">
        <f>VLOOKUP(A402, 'Local Mortgage'!$A$2:$D$458, 4, FALSE)</f>
        <v>#N/A</v>
      </c>
      <c r="H402" s="8" t="e">
        <f t="shared" si="6"/>
        <v>#N/A</v>
      </c>
    </row>
    <row r="403" spans="1:8" x14ac:dyDescent="0.35">
      <c r="A403" s="5" t="s">
        <v>804</v>
      </c>
      <c r="B403" s="1" t="s">
        <v>803</v>
      </c>
      <c r="C403" s="8">
        <v>1059</v>
      </c>
      <c r="D403" s="8">
        <v>693</v>
      </c>
      <c r="E403" s="8">
        <v>297</v>
      </c>
      <c r="F403" s="8">
        <v>277</v>
      </c>
      <c r="G403" s="8" t="e">
        <f>VLOOKUP(A403, 'Local Mortgage'!$A$2:$D$458, 4, FALSE)</f>
        <v>#N/A</v>
      </c>
      <c r="H403" s="8" t="e">
        <f t="shared" si="6"/>
        <v>#N/A</v>
      </c>
    </row>
    <row r="404" spans="1:8" x14ac:dyDescent="0.35">
      <c r="A404" s="5" t="s">
        <v>806</v>
      </c>
      <c r="B404" s="1" t="s">
        <v>805</v>
      </c>
      <c r="C404" s="8">
        <v>1059</v>
      </c>
      <c r="D404" s="8">
        <v>693</v>
      </c>
      <c r="E404" s="8">
        <v>297</v>
      </c>
      <c r="F404" s="8">
        <v>277</v>
      </c>
      <c r="G404" s="8" t="e">
        <f>VLOOKUP(A404, 'Local Mortgage'!$A$2:$D$458, 4, FALSE)</f>
        <v>#N/A</v>
      </c>
      <c r="H404" s="8" t="e">
        <f t="shared" si="6"/>
        <v>#N/A</v>
      </c>
    </row>
    <row r="405" spans="1:8" x14ac:dyDescent="0.35">
      <c r="A405" s="5" t="s">
        <v>808</v>
      </c>
      <c r="B405" s="1" t="s">
        <v>807</v>
      </c>
      <c r="C405" s="8">
        <v>1059</v>
      </c>
      <c r="D405" s="8">
        <v>693</v>
      </c>
      <c r="E405" s="8">
        <v>297</v>
      </c>
      <c r="F405" s="8">
        <v>277</v>
      </c>
      <c r="G405" s="8" t="e">
        <f>VLOOKUP(A405, 'Local Mortgage'!$A$2:$D$458, 4, FALSE)</f>
        <v>#N/A</v>
      </c>
      <c r="H405" s="8" t="e">
        <f t="shared" si="6"/>
        <v>#N/A</v>
      </c>
    </row>
    <row r="406" spans="1:8" x14ac:dyDescent="0.35">
      <c r="A406" s="5" t="s">
        <v>810</v>
      </c>
      <c r="B406" s="1" t="s">
        <v>809</v>
      </c>
      <c r="C406" s="8">
        <v>1059</v>
      </c>
      <c r="D406" s="8">
        <v>693</v>
      </c>
      <c r="E406" s="8">
        <v>297</v>
      </c>
      <c r="F406" s="8">
        <v>277</v>
      </c>
      <c r="G406" s="8" t="e">
        <f>VLOOKUP(A406, 'Local Mortgage'!$A$2:$D$458, 4, FALSE)</f>
        <v>#N/A</v>
      </c>
      <c r="H406" s="8" t="e">
        <f t="shared" si="6"/>
        <v>#N/A</v>
      </c>
    </row>
    <row r="407" spans="1:8" x14ac:dyDescent="0.35">
      <c r="A407" s="5" t="s">
        <v>812</v>
      </c>
      <c r="B407" s="1" t="s">
        <v>811</v>
      </c>
      <c r="C407" s="8">
        <v>1059</v>
      </c>
      <c r="D407" s="8">
        <v>693</v>
      </c>
      <c r="E407" s="8">
        <v>297</v>
      </c>
      <c r="F407" s="8">
        <v>277</v>
      </c>
      <c r="G407" s="8" t="e">
        <f>VLOOKUP(A407, 'Local Mortgage'!$A$2:$D$458, 4, FALSE)</f>
        <v>#N/A</v>
      </c>
      <c r="H407" s="8" t="e">
        <f t="shared" si="6"/>
        <v>#N/A</v>
      </c>
    </row>
    <row r="408" spans="1:8" x14ac:dyDescent="0.35">
      <c r="A408" s="5" t="s">
        <v>814</v>
      </c>
      <c r="B408" s="1" t="s">
        <v>813</v>
      </c>
      <c r="C408" s="8">
        <v>1059</v>
      </c>
      <c r="D408" s="8">
        <v>693</v>
      </c>
      <c r="E408" s="8">
        <v>297</v>
      </c>
      <c r="F408" s="8">
        <v>277</v>
      </c>
      <c r="G408" s="8" t="e">
        <f>VLOOKUP(A408, 'Local Mortgage'!$A$2:$D$458, 4, FALSE)</f>
        <v>#N/A</v>
      </c>
      <c r="H408" s="8" t="e">
        <f t="shared" si="6"/>
        <v>#N/A</v>
      </c>
    </row>
    <row r="409" spans="1:8" x14ac:dyDescent="0.35">
      <c r="A409" s="5" t="s">
        <v>816</v>
      </c>
      <c r="B409" s="1" t="s">
        <v>815</v>
      </c>
      <c r="C409" s="8">
        <v>1059</v>
      </c>
      <c r="D409" s="8">
        <v>693</v>
      </c>
      <c r="E409" s="8">
        <v>297</v>
      </c>
      <c r="F409" s="8">
        <v>277</v>
      </c>
      <c r="G409" s="8" t="e">
        <f>VLOOKUP(A409, 'Local Mortgage'!$A$2:$D$458, 4, FALSE)</f>
        <v>#N/A</v>
      </c>
      <c r="H409" s="8" t="e">
        <f t="shared" si="6"/>
        <v>#N/A</v>
      </c>
    </row>
    <row r="410" spans="1:8" ht="13.15" x14ac:dyDescent="0.4">
      <c r="A410" s="5" t="s">
        <v>818</v>
      </c>
      <c r="B410" s="3" t="s">
        <v>817</v>
      </c>
      <c r="C410" s="8">
        <v>1059</v>
      </c>
      <c r="D410" s="8">
        <v>693</v>
      </c>
      <c r="E410" s="8">
        <v>297</v>
      </c>
      <c r="F410" s="8">
        <v>277</v>
      </c>
      <c r="G410" s="8" t="e">
        <f>VLOOKUP(A410, 'Local Mortgage'!$A$2:$D$458, 4, FALSE)</f>
        <v>#N/A</v>
      </c>
      <c r="H410" s="8" t="e">
        <f t="shared" si="6"/>
        <v>#N/A</v>
      </c>
    </row>
    <row r="411" spans="1:8" x14ac:dyDescent="0.35">
      <c r="A411"/>
      <c r="B411"/>
    </row>
    <row r="412" spans="1:8" x14ac:dyDescent="0.35">
      <c r="A412"/>
      <c r="B412"/>
    </row>
    <row r="413" spans="1:8" x14ac:dyDescent="0.35">
      <c r="A413"/>
      <c r="B413"/>
    </row>
    <row r="414" spans="1:8" x14ac:dyDescent="0.35">
      <c r="A414"/>
      <c r="B414"/>
    </row>
    <row r="415" spans="1:8" x14ac:dyDescent="0.35">
      <c r="A415"/>
      <c r="B4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6B19-A988-4C86-88BC-6317854C5B6F}">
  <sheetPr>
    <tabColor theme="5" tint="-0.249977111117893"/>
  </sheetPr>
  <dimension ref="A1:D458"/>
  <sheetViews>
    <sheetView showGridLines="0" zoomScaleNormal="100" workbookViewId="0">
      <pane xSplit="2" ySplit="1" topLeftCell="C403" activePane="bottomRight" state="frozen"/>
      <selection activeCell="DB111" sqref="DB111"/>
      <selection pane="topRight" activeCell="DB111" sqref="DB111"/>
      <selection pane="bottomLeft" activeCell="DB111" sqref="DB111"/>
      <selection pane="bottomRight" activeCell="G450" sqref="G450"/>
    </sheetView>
  </sheetViews>
  <sheetFormatPr defaultColWidth="11.46484375" defaultRowHeight="14.25" x14ac:dyDescent="0.45"/>
  <cols>
    <col min="1" max="1" width="19.46484375" style="17" bestFit="1" customWidth="1"/>
    <col min="2" max="2" width="27.796875" style="17" bestFit="1" customWidth="1"/>
    <col min="3" max="3" width="11.46484375" style="22"/>
    <col min="4" max="16384" width="11.46484375" style="10"/>
  </cols>
  <sheetData>
    <row r="1" spans="1:4" s="12" customFormat="1" ht="30" customHeight="1" x14ac:dyDescent="0.45">
      <c r="A1" s="15" t="s">
        <v>1170</v>
      </c>
      <c r="B1" s="15" t="s">
        <v>1169</v>
      </c>
      <c r="C1" s="16" t="s">
        <v>819</v>
      </c>
      <c r="D1" s="11" t="s">
        <v>1172</v>
      </c>
    </row>
    <row r="2" spans="1:4" s="13" customFormat="1" x14ac:dyDescent="0.45">
      <c r="A2" s="19" t="s">
        <v>2</v>
      </c>
      <c r="B2" s="17" t="s">
        <v>1171</v>
      </c>
      <c r="C2" s="18">
        <v>269945</v>
      </c>
      <c r="D2" s="14">
        <f>C2/269945*295</f>
        <v>295</v>
      </c>
    </row>
    <row r="3" spans="1:4" x14ac:dyDescent="0.45">
      <c r="A3" s="20" t="s">
        <v>4</v>
      </c>
      <c r="B3" s="20" t="s">
        <v>3</v>
      </c>
      <c r="C3" s="21">
        <v>279782.5</v>
      </c>
      <c r="D3" s="14">
        <f t="shared" ref="D3:D66" si="0">C3/269945*295</f>
        <v>305.75056956046598</v>
      </c>
    </row>
    <row r="4" spans="1:4" x14ac:dyDescent="0.45">
      <c r="A4" s="20" t="s">
        <v>6</v>
      </c>
      <c r="B4" s="20" t="s">
        <v>5</v>
      </c>
      <c r="C4" s="21">
        <v>285000</v>
      </c>
      <c r="D4" s="14">
        <f t="shared" si="0"/>
        <v>311.45233288262426</v>
      </c>
    </row>
    <row r="5" spans="1:4" x14ac:dyDescent="0.45">
      <c r="A5" s="20" t="s">
        <v>8</v>
      </c>
      <c r="B5" s="20" t="s">
        <v>820</v>
      </c>
      <c r="C5" s="21">
        <v>150000</v>
      </c>
      <c r="D5" s="14">
        <f t="shared" si="0"/>
        <v>163.92228046453906</v>
      </c>
    </row>
    <row r="6" spans="1:4" x14ac:dyDescent="0.45">
      <c r="A6" s="20" t="s">
        <v>36</v>
      </c>
      <c r="B6" s="20" t="s">
        <v>829</v>
      </c>
      <c r="C6" s="21">
        <v>190000</v>
      </c>
      <c r="D6" s="14">
        <f t="shared" si="0"/>
        <v>207.63488858841615</v>
      </c>
    </row>
    <row r="7" spans="1:4" x14ac:dyDescent="0.45">
      <c r="A7" s="20" t="s">
        <v>124</v>
      </c>
      <c r="B7" s="20" t="s">
        <v>838</v>
      </c>
      <c r="C7" s="21">
        <v>185000</v>
      </c>
      <c r="D7" s="14">
        <f t="shared" si="0"/>
        <v>202.17081257293154</v>
      </c>
    </row>
    <row r="8" spans="1:4" x14ac:dyDescent="0.45">
      <c r="A8" s="20" t="s">
        <v>174</v>
      </c>
      <c r="B8" s="20" t="s">
        <v>846</v>
      </c>
      <c r="C8" s="21">
        <v>221000</v>
      </c>
      <c r="D8" s="14">
        <f t="shared" si="0"/>
        <v>241.5121598844209</v>
      </c>
    </row>
    <row r="9" spans="1:4" x14ac:dyDescent="0.45">
      <c r="A9" s="20" t="s">
        <v>254</v>
      </c>
      <c r="B9" s="20" t="s">
        <v>855</v>
      </c>
      <c r="C9" s="21">
        <v>225000</v>
      </c>
      <c r="D9" s="14">
        <f t="shared" si="0"/>
        <v>245.8834206968086</v>
      </c>
    </row>
    <row r="10" spans="1:4" x14ac:dyDescent="0.45">
      <c r="A10" s="20" t="s">
        <v>324</v>
      </c>
      <c r="B10" s="20" t="s">
        <v>860</v>
      </c>
      <c r="C10" s="21">
        <v>325000</v>
      </c>
      <c r="D10" s="14">
        <f t="shared" si="0"/>
        <v>355.16494100650135</v>
      </c>
    </row>
    <row r="11" spans="1:4" x14ac:dyDescent="0.45">
      <c r="A11" s="20" t="s">
        <v>426</v>
      </c>
      <c r="B11" s="20" t="s">
        <v>867</v>
      </c>
      <c r="C11" s="21">
        <v>515000</v>
      </c>
      <c r="D11" s="14">
        <f t="shared" si="0"/>
        <v>562.79982959491747</v>
      </c>
    </row>
    <row r="12" spans="1:4" x14ac:dyDescent="0.45">
      <c r="A12" s="20" t="s">
        <v>496</v>
      </c>
      <c r="B12" s="20" t="s">
        <v>868</v>
      </c>
      <c r="C12" s="21">
        <v>365000</v>
      </c>
      <c r="D12" s="14">
        <f t="shared" si="0"/>
        <v>398.87754913037844</v>
      </c>
    </row>
    <row r="13" spans="1:4" x14ac:dyDescent="0.45">
      <c r="A13" s="20" t="s">
        <v>638</v>
      </c>
      <c r="B13" s="20" t="s">
        <v>882</v>
      </c>
      <c r="C13" s="21">
        <v>290000</v>
      </c>
      <c r="D13" s="14">
        <f t="shared" si="0"/>
        <v>316.9164088981089</v>
      </c>
    </row>
    <row r="14" spans="1:4" x14ac:dyDescent="0.45">
      <c r="A14" s="20" t="s">
        <v>706</v>
      </c>
      <c r="B14" s="20" t="s">
        <v>895</v>
      </c>
      <c r="C14" s="21">
        <v>183000</v>
      </c>
      <c r="D14" s="14">
        <f t="shared" si="0"/>
        <v>199.98518216673767</v>
      </c>
    </row>
    <row r="15" spans="1:4" s="13" customFormat="1" x14ac:dyDescent="0.45">
      <c r="A15" s="17" t="s">
        <v>12</v>
      </c>
      <c r="B15" s="17" t="s">
        <v>821</v>
      </c>
      <c r="C15" s="18">
        <v>130000</v>
      </c>
      <c r="D15" s="14">
        <f t="shared" si="0"/>
        <v>142.06597640260051</v>
      </c>
    </row>
    <row r="16" spans="1:4" s="13" customFormat="1" x14ac:dyDescent="0.45">
      <c r="A16" s="17" t="s">
        <v>14</v>
      </c>
      <c r="B16" s="17" t="s">
        <v>822</v>
      </c>
      <c r="C16" s="18">
        <v>133000</v>
      </c>
      <c r="D16" s="14">
        <f t="shared" si="0"/>
        <v>145.34442201189131</v>
      </c>
    </row>
    <row r="17" spans="1:4" s="13" customFormat="1" x14ac:dyDescent="0.45">
      <c r="A17" s="17" t="s">
        <v>16</v>
      </c>
      <c r="B17" s="17" t="s">
        <v>823</v>
      </c>
      <c r="C17" s="18">
        <v>140000</v>
      </c>
      <c r="D17" s="14">
        <f t="shared" si="0"/>
        <v>152.99412843356978</v>
      </c>
    </row>
    <row r="18" spans="1:4" s="13" customFormat="1" x14ac:dyDescent="0.45">
      <c r="A18" s="17" t="s">
        <v>18</v>
      </c>
      <c r="B18" s="17" t="s">
        <v>824</v>
      </c>
      <c r="C18" s="18">
        <v>153000</v>
      </c>
      <c r="D18" s="14">
        <f t="shared" si="0"/>
        <v>167.20072607382986</v>
      </c>
    </row>
    <row r="19" spans="1:4" s="13" customFormat="1" x14ac:dyDescent="0.45">
      <c r="A19" s="17" t="s">
        <v>10</v>
      </c>
      <c r="B19" s="17" t="s">
        <v>825</v>
      </c>
      <c r="C19" s="18">
        <v>149950</v>
      </c>
      <c r="D19" s="14">
        <f t="shared" si="0"/>
        <v>163.8676397043842</v>
      </c>
    </row>
    <row r="20" spans="1:4" s="13" customFormat="1" x14ac:dyDescent="0.45">
      <c r="A20" s="17" t="s">
        <v>20</v>
      </c>
      <c r="B20" s="17" t="s">
        <v>826</v>
      </c>
      <c r="C20" s="18">
        <v>125000</v>
      </c>
      <c r="D20" s="14">
        <f t="shared" si="0"/>
        <v>136.60190038711588</v>
      </c>
    </row>
    <row r="21" spans="1:4" s="13" customFormat="1" x14ac:dyDescent="0.45">
      <c r="A21" s="17" t="s">
        <v>22</v>
      </c>
      <c r="B21" s="17" t="s">
        <v>827</v>
      </c>
      <c r="C21" s="18">
        <v>184000</v>
      </c>
      <c r="D21" s="14">
        <f t="shared" si="0"/>
        <v>201.07799736983458</v>
      </c>
    </row>
    <row r="22" spans="1:4" s="13" customFormat="1" x14ac:dyDescent="0.45">
      <c r="A22" s="17" t="s">
        <v>28</v>
      </c>
      <c r="B22" s="17" t="s">
        <v>1168</v>
      </c>
      <c r="C22" s="18">
        <v>182000</v>
      </c>
      <c r="D22" s="14">
        <f t="shared" si="0"/>
        <v>198.89236696364074</v>
      </c>
    </row>
    <row r="23" spans="1:4" s="13" customFormat="1" x14ac:dyDescent="0.45">
      <c r="A23" s="17" t="s">
        <v>30</v>
      </c>
      <c r="B23" s="17" t="s">
        <v>1167</v>
      </c>
      <c r="C23" s="18">
        <v>178000</v>
      </c>
      <c r="D23" s="14">
        <f t="shared" si="0"/>
        <v>194.52110615125301</v>
      </c>
    </row>
    <row r="24" spans="1:4" s="13" customFormat="1" x14ac:dyDescent="0.45">
      <c r="A24" s="17" t="s">
        <v>32</v>
      </c>
      <c r="B24" s="17" t="s">
        <v>1166</v>
      </c>
      <c r="C24" s="18">
        <v>145000</v>
      </c>
      <c r="D24" s="14">
        <f t="shared" si="0"/>
        <v>158.45820444905445</v>
      </c>
    </row>
    <row r="25" spans="1:4" s="13" customFormat="1" x14ac:dyDescent="0.45">
      <c r="A25" s="17" t="s">
        <v>34</v>
      </c>
      <c r="B25" s="17" t="s">
        <v>1165</v>
      </c>
      <c r="C25" s="18">
        <v>132000</v>
      </c>
      <c r="D25" s="14">
        <f t="shared" si="0"/>
        <v>144.25160680879438</v>
      </c>
    </row>
    <row r="26" spans="1:4" s="13" customFormat="1" x14ac:dyDescent="0.45">
      <c r="A26" s="17" t="s">
        <v>26</v>
      </c>
      <c r="B26" s="17" t="s">
        <v>1164</v>
      </c>
      <c r="C26" s="18">
        <v>147000</v>
      </c>
      <c r="D26" s="14">
        <f t="shared" si="0"/>
        <v>160.64383485524829</v>
      </c>
    </row>
    <row r="27" spans="1:4" s="13" customFormat="1" x14ac:dyDescent="0.45">
      <c r="A27" s="17" t="s">
        <v>42</v>
      </c>
      <c r="B27" s="17" t="s">
        <v>830</v>
      </c>
      <c r="C27" s="18">
        <v>162975</v>
      </c>
      <c r="D27" s="14">
        <f t="shared" si="0"/>
        <v>178.10155772472169</v>
      </c>
    </row>
    <row r="28" spans="1:4" s="13" customFormat="1" x14ac:dyDescent="0.45">
      <c r="A28" s="17" t="s">
        <v>44</v>
      </c>
      <c r="B28" s="17" t="s">
        <v>831</v>
      </c>
      <c r="C28" s="18">
        <v>225000</v>
      </c>
      <c r="D28" s="14">
        <f t="shared" si="0"/>
        <v>245.8834206968086</v>
      </c>
    </row>
    <row r="29" spans="1:4" s="13" customFormat="1" x14ac:dyDescent="0.45">
      <c r="A29" s="17" t="s">
        <v>38</v>
      </c>
      <c r="B29" s="17" t="s">
        <v>832</v>
      </c>
      <c r="C29" s="18">
        <v>134000</v>
      </c>
      <c r="D29" s="14">
        <f t="shared" si="0"/>
        <v>146.43723721498824</v>
      </c>
    </row>
    <row r="30" spans="1:4" s="13" customFormat="1" x14ac:dyDescent="0.45">
      <c r="A30" s="17" t="s">
        <v>40</v>
      </c>
      <c r="B30" s="17" t="s">
        <v>833</v>
      </c>
      <c r="C30" s="18">
        <v>123500</v>
      </c>
      <c r="D30" s="14">
        <f t="shared" si="0"/>
        <v>134.96267758247049</v>
      </c>
    </row>
    <row r="31" spans="1:4" s="13" customFormat="1" x14ac:dyDescent="0.45">
      <c r="A31" s="17" t="s">
        <v>46</v>
      </c>
      <c r="B31" s="17" t="s">
        <v>834</v>
      </c>
      <c r="C31" s="18">
        <v>266000</v>
      </c>
      <c r="D31" s="14">
        <f t="shared" si="0"/>
        <v>290.68884402378262</v>
      </c>
    </row>
    <row r="32" spans="1:4" s="13" customFormat="1" x14ac:dyDescent="0.45">
      <c r="A32" s="17" t="s">
        <v>48</v>
      </c>
      <c r="B32" s="17" t="s">
        <v>835</v>
      </c>
      <c r="C32" s="18">
        <v>230000</v>
      </c>
      <c r="D32" s="14">
        <f t="shared" si="0"/>
        <v>251.34749671229324</v>
      </c>
    </row>
    <row r="33" spans="1:4" s="13" customFormat="1" x14ac:dyDescent="0.45">
      <c r="A33" s="17" t="s">
        <v>52</v>
      </c>
      <c r="B33" s="17" t="s">
        <v>1163</v>
      </c>
      <c r="C33" s="18">
        <v>175000</v>
      </c>
      <c r="D33" s="14">
        <f t="shared" si="0"/>
        <v>191.24266054196227</v>
      </c>
    </row>
    <row r="34" spans="1:4" s="13" customFormat="1" x14ac:dyDescent="0.45">
      <c r="A34" s="17" t="s">
        <v>54</v>
      </c>
      <c r="B34" s="17" t="s">
        <v>1162</v>
      </c>
      <c r="C34" s="18">
        <v>138000</v>
      </c>
      <c r="D34" s="14">
        <f t="shared" si="0"/>
        <v>150.80849802737595</v>
      </c>
    </row>
    <row r="35" spans="1:4" s="13" customFormat="1" x14ac:dyDescent="0.45">
      <c r="A35" s="17" t="s">
        <v>56</v>
      </c>
      <c r="B35" s="17" t="s">
        <v>1161</v>
      </c>
      <c r="C35" s="18">
        <v>150000</v>
      </c>
      <c r="D35" s="14">
        <f t="shared" si="0"/>
        <v>163.92228046453906</v>
      </c>
    </row>
    <row r="36" spans="1:4" s="13" customFormat="1" x14ac:dyDescent="0.45">
      <c r="A36" s="17" t="s">
        <v>58</v>
      </c>
      <c r="B36" s="17" t="s">
        <v>1160</v>
      </c>
      <c r="C36" s="18">
        <v>135000</v>
      </c>
      <c r="D36" s="14">
        <f t="shared" si="0"/>
        <v>147.53005241808518</v>
      </c>
    </row>
    <row r="37" spans="1:4" s="13" customFormat="1" x14ac:dyDescent="0.45">
      <c r="A37" s="17" t="s">
        <v>60</v>
      </c>
      <c r="B37" s="17" t="s">
        <v>1159</v>
      </c>
      <c r="C37" s="18">
        <v>228250</v>
      </c>
      <c r="D37" s="14">
        <f t="shared" si="0"/>
        <v>249.43507010687364</v>
      </c>
    </row>
    <row r="38" spans="1:4" s="13" customFormat="1" x14ac:dyDescent="0.45">
      <c r="A38" s="17" t="s">
        <v>62</v>
      </c>
      <c r="B38" s="17" t="s">
        <v>1158</v>
      </c>
      <c r="C38" s="18">
        <v>265000</v>
      </c>
      <c r="D38" s="14">
        <f t="shared" si="0"/>
        <v>289.59602882068572</v>
      </c>
    </row>
    <row r="39" spans="1:4" s="13" customFormat="1" x14ac:dyDescent="0.45">
      <c r="A39" s="17" t="s">
        <v>88</v>
      </c>
      <c r="B39" s="17" t="s">
        <v>1157</v>
      </c>
      <c r="C39" s="18">
        <v>108997.5</v>
      </c>
      <c r="D39" s="14">
        <f t="shared" si="0"/>
        <v>119.11412509955733</v>
      </c>
    </row>
    <row r="40" spans="1:4" s="13" customFormat="1" x14ac:dyDescent="0.45">
      <c r="A40" s="17" t="s">
        <v>90</v>
      </c>
      <c r="B40" s="17" t="s">
        <v>1156</v>
      </c>
      <c r="C40" s="18">
        <v>192750</v>
      </c>
      <c r="D40" s="14">
        <f t="shared" si="0"/>
        <v>210.6401303969327</v>
      </c>
    </row>
    <row r="41" spans="1:4" s="13" customFormat="1" x14ac:dyDescent="0.45">
      <c r="A41" s="17" t="s">
        <v>92</v>
      </c>
      <c r="B41" s="17" t="s">
        <v>1155</v>
      </c>
      <c r="C41" s="18">
        <v>222750</v>
      </c>
      <c r="D41" s="14">
        <f t="shared" si="0"/>
        <v>243.42458648984052</v>
      </c>
    </row>
    <row r="42" spans="1:4" s="13" customFormat="1" x14ac:dyDescent="0.45">
      <c r="A42" s="17" t="s">
        <v>94</v>
      </c>
      <c r="B42" s="17" t="s">
        <v>1154</v>
      </c>
      <c r="C42" s="18">
        <v>112995</v>
      </c>
      <c r="D42" s="14">
        <f t="shared" si="0"/>
        <v>123.48265387393728</v>
      </c>
    </row>
    <row r="43" spans="1:4" s="13" customFormat="1" x14ac:dyDescent="0.45">
      <c r="A43" s="17" t="s">
        <v>96</v>
      </c>
      <c r="B43" s="17" t="s">
        <v>1153</v>
      </c>
      <c r="C43" s="18">
        <v>180000</v>
      </c>
      <c r="D43" s="14">
        <f t="shared" si="0"/>
        <v>196.70673655744687</v>
      </c>
    </row>
    <row r="44" spans="1:4" s="13" customFormat="1" x14ac:dyDescent="0.45">
      <c r="A44" s="17" t="s">
        <v>98</v>
      </c>
      <c r="B44" s="17" t="s">
        <v>1152</v>
      </c>
      <c r="C44" s="18">
        <v>130000</v>
      </c>
      <c r="D44" s="14">
        <f t="shared" si="0"/>
        <v>142.06597640260051</v>
      </c>
    </row>
    <row r="45" spans="1:4" s="13" customFormat="1" x14ac:dyDescent="0.45">
      <c r="A45" s="17" t="s">
        <v>100</v>
      </c>
      <c r="B45" s="17" t="s">
        <v>1151</v>
      </c>
      <c r="C45" s="18">
        <v>155000</v>
      </c>
      <c r="D45" s="14">
        <f t="shared" si="0"/>
        <v>169.38635648002372</v>
      </c>
    </row>
    <row r="46" spans="1:4" s="13" customFormat="1" x14ac:dyDescent="0.45">
      <c r="A46" s="17" t="s">
        <v>102</v>
      </c>
      <c r="B46" s="17" t="s">
        <v>1150</v>
      </c>
      <c r="C46" s="18">
        <v>250000</v>
      </c>
      <c r="D46" s="14">
        <f t="shared" si="0"/>
        <v>273.20380077423175</v>
      </c>
    </row>
    <row r="47" spans="1:4" s="13" customFormat="1" x14ac:dyDescent="0.45">
      <c r="A47" s="17" t="s">
        <v>104</v>
      </c>
      <c r="B47" s="17" t="s">
        <v>1149</v>
      </c>
      <c r="C47" s="18">
        <v>168000</v>
      </c>
      <c r="D47" s="14">
        <f t="shared" si="0"/>
        <v>183.59295412028376</v>
      </c>
    </row>
    <row r="48" spans="1:4" s="13" customFormat="1" x14ac:dyDescent="0.45">
      <c r="A48" s="17" t="s">
        <v>106</v>
      </c>
      <c r="B48" s="17" t="s">
        <v>1148</v>
      </c>
      <c r="C48" s="18">
        <v>181000</v>
      </c>
      <c r="D48" s="14">
        <f t="shared" si="0"/>
        <v>197.79955176054381</v>
      </c>
    </row>
    <row r="49" spans="1:4" s="13" customFormat="1" x14ac:dyDescent="0.45">
      <c r="A49" s="17" t="s">
        <v>108</v>
      </c>
      <c r="B49" s="17" t="s">
        <v>1147</v>
      </c>
      <c r="C49" s="18">
        <v>210000</v>
      </c>
      <c r="D49" s="14">
        <f t="shared" si="0"/>
        <v>229.49119265035469</v>
      </c>
    </row>
    <row r="50" spans="1:4" s="13" customFormat="1" x14ac:dyDescent="0.45">
      <c r="A50" s="17" t="s">
        <v>110</v>
      </c>
      <c r="B50" s="17" t="s">
        <v>1146</v>
      </c>
      <c r="C50" s="18">
        <v>174250</v>
      </c>
      <c r="D50" s="14">
        <f t="shared" si="0"/>
        <v>190.42304913963955</v>
      </c>
    </row>
    <row r="51" spans="1:4" s="13" customFormat="1" x14ac:dyDescent="0.45">
      <c r="A51" s="17" t="s">
        <v>66</v>
      </c>
      <c r="B51" s="17" t="s">
        <v>1145</v>
      </c>
      <c r="C51" s="18">
        <v>159950</v>
      </c>
      <c r="D51" s="14">
        <f t="shared" si="0"/>
        <v>174.79579173535348</v>
      </c>
    </row>
    <row r="52" spans="1:4" s="13" customFormat="1" x14ac:dyDescent="0.45">
      <c r="A52" s="17" t="s">
        <v>68</v>
      </c>
      <c r="B52" s="17" t="s">
        <v>1144</v>
      </c>
      <c r="C52" s="18">
        <v>207500</v>
      </c>
      <c r="D52" s="14">
        <f t="shared" si="0"/>
        <v>226.75915464261237</v>
      </c>
    </row>
    <row r="53" spans="1:4" s="13" customFormat="1" x14ac:dyDescent="0.45">
      <c r="A53" s="17" t="s">
        <v>70</v>
      </c>
      <c r="B53" s="17" t="s">
        <v>1143</v>
      </c>
      <c r="C53" s="18">
        <v>210000</v>
      </c>
      <c r="D53" s="14">
        <f t="shared" si="0"/>
        <v>229.49119265035469</v>
      </c>
    </row>
    <row r="54" spans="1:4" s="13" customFormat="1" x14ac:dyDescent="0.45">
      <c r="A54" s="17" t="s">
        <v>72</v>
      </c>
      <c r="B54" s="17" t="s">
        <v>1142</v>
      </c>
      <c r="C54" s="18">
        <v>165000</v>
      </c>
      <c r="D54" s="14">
        <f t="shared" si="0"/>
        <v>180.31450851099299</v>
      </c>
    </row>
    <row r="55" spans="1:4" s="13" customFormat="1" x14ac:dyDescent="0.45">
      <c r="A55" s="17" t="s">
        <v>74</v>
      </c>
      <c r="B55" s="17" t="s">
        <v>1141</v>
      </c>
      <c r="C55" s="18">
        <v>165000</v>
      </c>
      <c r="D55" s="14">
        <f t="shared" si="0"/>
        <v>180.31450851099299</v>
      </c>
    </row>
    <row r="56" spans="1:4" s="13" customFormat="1" x14ac:dyDescent="0.45">
      <c r="A56" s="17" t="s">
        <v>76</v>
      </c>
      <c r="B56" s="17" t="s">
        <v>1140</v>
      </c>
      <c r="C56" s="18">
        <v>197500</v>
      </c>
      <c r="D56" s="14">
        <f t="shared" si="0"/>
        <v>215.8310026116431</v>
      </c>
    </row>
    <row r="57" spans="1:4" s="13" customFormat="1" x14ac:dyDescent="0.45">
      <c r="A57" s="17" t="s">
        <v>78</v>
      </c>
      <c r="B57" s="17" t="s">
        <v>1139</v>
      </c>
      <c r="C57" s="18">
        <v>275000</v>
      </c>
      <c r="D57" s="14">
        <f t="shared" si="0"/>
        <v>300.52418085165499</v>
      </c>
    </row>
    <row r="58" spans="1:4" s="13" customFormat="1" x14ac:dyDescent="0.45">
      <c r="A58" s="17" t="s">
        <v>80</v>
      </c>
      <c r="B58" s="17" t="s">
        <v>1138</v>
      </c>
      <c r="C58" s="18">
        <v>171000</v>
      </c>
      <c r="D58" s="14">
        <f t="shared" si="0"/>
        <v>186.87139972957456</v>
      </c>
    </row>
    <row r="59" spans="1:4" s="13" customFormat="1" x14ac:dyDescent="0.45">
      <c r="A59" s="17" t="s">
        <v>82</v>
      </c>
      <c r="B59" s="17" t="s">
        <v>1137</v>
      </c>
      <c r="C59" s="18">
        <v>325000</v>
      </c>
      <c r="D59" s="14">
        <f t="shared" si="0"/>
        <v>355.16494100650135</v>
      </c>
    </row>
    <row r="60" spans="1:4" s="13" customFormat="1" x14ac:dyDescent="0.45">
      <c r="A60" s="17" t="s">
        <v>84</v>
      </c>
      <c r="B60" s="17" t="s">
        <v>1136</v>
      </c>
      <c r="C60" s="18">
        <v>157500</v>
      </c>
      <c r="D60" s="14">
        <f t="shared" si="0"/>
        <v>172.11839448776601</v>
      </c>
    </row>
    <row r="61" spans="1:4" s="13" customFormat="1" x14ac:dyDescent="0.45">
      <c r="A61" s="17" t="s">
        <v>114</v>
      </c>
      <c r="B61" s="17" t="s">
        <v>1135</v>
      </c>
      <c r="C61" s="18">
        <v>151500</v>
      </c>
      <c r="D61" s="14">
        <f t="shared" si="0"/>
        <v>165.56150326918447</v>
      </c>
    </row>
    <row r="62" spans="1:4" s="13" customFormat="1" x14ac:dyDescent="0.45">
      <c r="A62" s="17" t="s">
        <v>116</v>
      </c>
      <c r="B62" s="17" t="s">
        <v>1134</v>
      </c>
      <c r="C62" s="18">
        <v>155000</v>
      </c>
      <c r="D62" s="14">
        <f t="shared" si="0"/>
        <v>169.38635648002372</v>
      </c>
    </row>
    <row r="63" spans="1:4" s="13" customFormat="1" x14ac:dyDescent="0.45">
      <c r="A63" s="17" t="s">
        <v>118</v>
      </c>
      <c r="B63" s="17" t="s">
        <v>1133</v>
      </c>
      <c r="C63" s="18">
        <v>153000</v>
      </c>
      <c r="D63" s="14">
        <f t="shared" si="0"/>
        <v>167.20072607382986</v>
      </c>
    </row>
    <row r="64" spans="1:4" s="13" customFormat="1" x14ac:dyDescent="0.45">
      <c r="A64" s="17" t="s">
        <v>120</v>
      </c>
      <c r="B64" s="17" t="s">
        <v>1132</v>
      </c>
      <c r="C64" s="18">
        <v>200000</v>
      </c>
      <c r="D64" s="14">
        <f t="shared" si="0"/>
        <v>218.56304061938542</v>
      </c>
    </row>
    <row r="65" spans="1:4" s="13" customFormat="1" x14ac:dyDescent="0.45">
      <c r="A65" s="17" t="s">
        <v>122</v>
      </c>
      <c r="B65" s="17" t="s">
        <v>1131</v>
      </c>
      <c r="C65" s="18">
        <v>195000</v>
      </c>
      <c r="D65" s="14">
        <f t="shared" si="0"/>
        <v>213.09896460390081</v>
      </c>
    </row>
    <row r="66" spans="1:4" s="13" customFormat="1" x14ac:dyDescent="0.45">
      <c r="A66" s="17" t="s">
        <v>128</v>
      </c>
      <c r="B66" s="17" t="s">
        <v>839</v>
      </c>
      <c r="C66" s="18">
        <v>124000</v>
      </c>
      <c r="D66" s="14">
        <f t="shared" si="0"/>
        <v>135.50908518401897</v>
      </c>
    </row>
    <row r="67" spans="1:4" s="13" customFormat="1" x14ac:dyDescent="0.45">
      <c r="A67" s="17" t="s">
        <v>126</v>
      </c>
      <c r="B67" s="17" t="s">
        <v>840</v>
      </c>
      <c r="C67" s="18">
        <v>207500</v>
      </c>
      <c r="D67" s="14">
        <f t="shared" ref="D67:D130" si="1">C67/269945*295</f>
        <v>226.75915464261237</v>
      </c>
    </row>
    <row r="68" spans="1:4" s="13" customFormat="1" x14ac:dyDescent="0.45">
      <c r="A68" s="17" t="s">
        <v>130</v>
      </c>
      <c r="B68" s="17" t="s">
        <v>841</v>
      </c>
      <c r="C68" s="18">
        <v>147250</v>
      </c>
      <c r="D68" s="14">
        <f t="shared" si="1"/>
        <v>160.91703865602253</v>
      </c>
    </row>
    <row r="69" spans="1:4" s="13" customFormat="1" x14ac:dyDescent="0.45">
      <c r="A69" s="17" t="s">
        <v>132</v>
      </c>
      <c r="B69" s="17" t="s">
        <v>842</v>
      </c>
      <c r="C69" s="18">
        <v>162500</v>
      </c>
      <c r="D69" s="14">
        <f t="shared" si="1"/>
        <v>177.58247050325068</v>
      </c>
    </row>
    <row r="70" spans="1:4" s="13" customFormat="1" x14ac:dyDescent="0.45">
      <c r="A70" s="17" t="s">
        <v>134</v>
      </c>
      <c r="B70" s="17" t="s">
        <v>843</v>
      </c>
      <c r="C70" s="18">
        <v>273250</v>
      </c>
      <c r="D70" s="14">
        <f t="shared" si="1"/>
        <v>298.61175424623536</v>
      </c>
    </row>
    <row r="71" spans="1:4" s="13" customFormat="1" x14ac:dyDescent="0.45">
      <c r="A71" s="17" t="s">
        <v>138</v>
      </c>
      <c r="B71" s="17" t="s">
        <v>1130</v>
      </c>
      <c r="C71" s="18">
        <v>238000</v>
      </c>
      <c r="D71" s="14">
        <f t="shared" si="1"/>
        <v>260.09001833706867</v>
      </c>
    </row>
    <row r="72" spans="1:4" s="13" customFormat="1" x14ac:dyDescent="0.45">
      <c r="A72" s="17" t="s">
        <v>140</v>
      </c>
      <c r="B72" s="17" t="s">
        <v>1129</v>
      </c>
      <c r="C72" s="18">
        <v>269500</v>
      </c>
      <c r="D72" s="14">
        <f t="shared" si="1"/>
        <v>294.51369723462187</v>
      </c>
    </row>
    <row r="73" spans="1:4" s="13" customFormat="1" x14ac:dyDescent="0.45">
      <c r="A73" s="17" t="s">
        <v>142</v>
      </c>
      <c r="B73" s="17" t="s">
        <v>1128</v>
      </c>
      <c r="C73" s="18">
        <v>315000</v>
      </c>
      <c r="D73" s="14">
        <f t="shared" si="1"/>
        <v>344.23678897553202</v>
      </c>
    </row>
    <row r="74" spans="1:4" s="13" customFormat="1" x14ac:dyDescent="0.45">
      <c r="A74" s="17" t="s">
        <v>144</v>
      </c>
      <c r="B74" s="17" t="s">
        <v>1127</v>
      </c>
      <c r="C74" s="18">
        <v>252500</v>
      </c>
      <c r="D74" s="14">
        <f t="shared" si="1"/>
        <v>275.9358387819741</v>
      </c>
    </row>
    <row r="75" spans="1:4" s="13" customFormat="1" x14ac:dyDescent="0.45">
      <c r="A75" s="17" t="s">
        <v>146</v>
      </c>
      <c r="B75" s="17" t="s">
        <v>1126</v>
      </c>
      <c r="C75" s="18">
        <v>248000</v>
      </c>
      <c r="D75" s="14">
        <f t="shared" si="1"/>
        <v>271.01817036803794</v>
      </c>
    </row>
    <row r="76" spans="1:4" s="13" customFormat="1" x14ac:dyDescent="0.45">
      <c r="A76" s="17" t="s">
        <v>148</v>
      </c>
      <c r="B76" s="17" t="s">
        <v>1125</v>
      </c>
      <c r="C76" s="18">
        <v>182500</v>
      </c>
      <c r="D76" s="14">
        <f t="shared" si="1"/>
        <v>199.43877456518922</v>
      </c>
    </row>
    <row r="77" spans="1:4" s="13" customFormat="1" x14ac:dyDescent="0.45">
      <c r="A77" s="17" t="s">
        <v>150</v>
      </c>
      <c r="B77" s="17" t="s">
        <v>1124</v>
      </c>
      <c r="C77" s="18">
        <v>222750</v>
      </c>
      <c r="D77" s="14">
        <f t="shared" si="1"/>
        <v>243.42458648984052</v>
      </c>
    </row>
    <row r="78" spans="1:4" s="13" customFormat="1" x14ac:dyDescent="0.45">
      <c r="A78" s="17" t="s">
        <v>154</v>
      </c>
      <c r="B78" s="17" t="s">
        <v>1123</v>
      </c>
      <c r="C78" s="18">
        <v>142000</v>
      </c>
      <c r="D78" s="14">
        <f t="shared" si="1"/>
        <v>155.17975883976365</v>
      </c>
    </row>
    <row r="79" spans="1:4" s="13" customFormat="1" x14ac:dyDescent="0.45">
      <c r="A79" s="17" t="s">
        <v>156</v>
      </c>
      <c r="B79" s="17" t="s">
        <v>1122</v>
      </c>
      <c r="C79" s="18">
        <v>150000</v>
      </c>
      <c r="D79" s="14">
        <f t="shared" si="1"/>
        <v>163.92228046453906</v>
      </c>
    </row>
    <row r="80" spans="1:4" s="13" customFormat="1" x14ac:dyDescent="0.45">
      <c r="A80" s="17" t="s">
        <v>158</v>
      </c>
      <c r="B80" s="17" t="s">
        <v>1121</v>
      </c>
      <c r="C80" s="18">
        <v>162250</v>
      </c>
      <c r="D80" s="14">
        <f t="shared" si="1"/>
        <v>177.30926670247641</v>
      </c>
    </row>
    <row r="81" spans="1:4" s="13" customFormat="1" x14ac:dyDescent="0.45">
      <c r="A81" s="17" t="s">
        <v>160</v>
      </c>
      <c r="B81" s="17" t="s">
        <v>1120</v>
      </c>
      <c r="C81" s="18">
        <v>182000</v>
      </c>
      <c r="D81" s="14">
        <f t="shared" si="1"/>
        <v>198.89236696364074</v>
      </c>
    </row>
    <row r="82" spans="1:4" s="13" customFormat="1" x14ac:dyDescent="0.45">
      <c r="A82" s="17" t="s">
        <v>164</v>
      </c>
      <c r="B82" s="17" t="s">
        <v>1119</v>
      </c>
      <c r="C82" s="18">
        <v>154000</v>
      </c>
      <c r="D82" s="14">
        <f t="shared" si="1"/>
        <v>168.29354127692676</v>
      </c>
    </row>
    <row r="83" spans="1:4" s="13" customFormat="1" x14ac:dyDescent="0.45">
      <c r="A83" s="17" t="s">
        <v>166</v>
      </c>
      <c r="B83" s="17" t="s">
        <v>1118</v>
      </c>
      <c r="C83" s="18">
        <v>162000</v>
      </c>
      <c r="D83" s="14">
        <f t="shared" si="1"/>
        <v>177.03606290170219</v>
      </c>
    </row>
    <row r="84" spans="1:4" s="13" customFormat="1" x14ac:dyDescent="0.45">
      <c r="A84" s="17" t="s">
        <v>168</v>
      </c>
      <c r="B84" s="17" t="s">
        <v>1117</v>
      </c>
      <c r="C84" s="18">
        <v>175000</v>
      </c>
      <c r="D84" s="14">
        <f t="shared" si="1"/>
        <v>191.24266054196227</v>
      </c>
    </row>
    <row r="85" spans="1:4" s="13" customFormat="1" x14ac:dyDescent="0.45">
      <c r="A85" s="17" t="s">
        <v>170</v>
      </c>
      <c r="B85" s="17" t="s">
        <v>1116</v>
      </c>
      <c r="C85" s="18">
        <v>218000</v>
      </c>
      <c r="D85" s="14">
        <f t="shared" si="1"/>
        <v>238.2337142751301</v>
      </c>
    </row>
    <row r="86" spans="1:4" s="13" customFormat="1" x14ac:dyDescent="0.45">
      <c r="A86" s="17" t="s">
        <v>172</v>
      </c>
      <c r="B86" s="17" t="s">
        <v>1115</v>
      </c>
      <c r="C86" s="18">
        <v>169200</v>
      </c>
      <c r="D86" s="14">
        <f t="shared" si="1"/>
        <v>184.90433236400008</v>
      </c>
    </row>
    <row r="87" spans="1:4" s="13" customFormat="1" x14ac:dyDescent="0.45">
      <c r="A87" s="17" t="s">
        <v>176</v>
      </c>
      <c r="B87" s="17" t="s">
        <v>847</v>
      </c>
      <c r="C87" s="18">
        <v>184950</v>
      </c>
      <c r="D87" s="14">
        <f t="shared" si="1"/>
        <v>202.11617181277668</v>
      </c>
    </row>
    <row r="88" spans="1:4" s="13" customFormat="1" x14ac:dyDescent="0.45">
      <c r="A88" s="17" t="s">
        <v>178</v>
      </c>
      <c r="B88" s="17" t="s">
        <v>848</v>
      </c>
      <c r="C88" s="18">
        <v>210000</v>
      </c>
      <c r="D88" s="14">
        <f t="shared" si="1"/>
        <v>229.49119265035469</v>
      </c>
    </row>
    <row r="89" spans="1:4" s="13" customFormat="1" x14ac:dyDescent="0.45">
      <c r="A89" s="17" t="s">
        <v>184</v>
      </c>
      <c r="B89" s="17" t="s">
        <v>849</v>
      </c>
      <c r="C89" s="18">
        <v>340250</v>
      </c>
      <c r="D89" s="14">
        <f t="shared" si="1"/>
        <v>371.83037285372944</v>
      </c>
    </row>
    <row r="90" spans="1:4" s="13" customFormat="1" x14ac:dyDescent="0.45">
      <c r="A90" s="17" t="s">
        <v>182</v>
      </c>
      <c r="B90" s="17" t="s">
        <v>850</v>
      </c>
      <c r="C90" s="18">
        <v>163000</v>
      </c>
      <c r="D90" s="14">
        <f t="shared" si="1"/>
        <v>178.12887810479913</v>
      </c>
    </row>
    <row r="91" spans="1:4" s="13" customFormat="1" x14ac:dyDescent="0.45">
      <c r="A91" s="17" t="s">
        <v>190</v>
      </c>
      <c r="B91" s="17" t="s">
        <v>1114</v>
      </c>
      <c r="C91" s="18">
        <v>201250</v>
      </c>
      <c r="D91" s="14">
        <f t="shared" si="1"/>
        <v>219.92905962325659</v>
      </c>
    </row>
    <row r="92" spans="1:4" s="13" customFormat="1" x14ac:dyDescent="0.45">
      <c r="A92" s="17" t="s">
        <v>192</v>
      </c>
      <c r="B92" s="17" t="s">
        <v>1113</v>
      </c>
      <c r="C92" s="18">
        <v>152500</v>
      </c>
      <c r="D92" s="14">
        <f t="shared" si="1"/>
        <v>166.6543184722814</v>
      </c>
    </row>
    <row r="93" spans="1:4" s="13" customFormat="1" x14ac:dyDescent="0.45">
      <c r="A93" s="17" t="s">
        <v>194</v>
      </c>
      <c r="B93" s="17" t="s">
        <v>1112</v>
      </c>
      <c r="C93" s="18">
        <v>176950</v>
      </c>
      <c r="D93" s="14">
        <f t="shared" si="1"/>
        <v>193.37365018800125</v>
      </c>
    </row>
    <row r="94" spans="1:4" s="13" customFormat="1" x14ac:dyDescent="0.45">
      <c r="A94" s="17" t="s">
        <v>196</v>
      </c>
      <c r="B94" s="17" t="s">
        <v>1111</v>
      </c>
      <c r="C94" s="18">
        <v>285000</v>
      </c>
      <c r="D94" s="14">
        <f t="shared" si="1"/>
        <v>311.45233288262426</v>
      </c>
    </row>
    <row r="95" spans="1:4" s="13" customFormat="1" x14ac:dyDescent="0.45">
      <c r="A95" s="17" t="s">
        <v>198</v>
      </c>
      <c r="B95" s="17" t="s">
        <v>1110</v>
      </c>
      <c r="C95" s="18">
        <v>184999</v>
      </c>
      <c r="D95" s="14">
        <f t="shared" si="1"/>
        <v>202.16971975772844</v>
      </c>
    </row>
    <row r="96" spans="1:4" s="13" customFormat="1" x14ac:dyDescent="0.45">
      <c r="A96" s="17" t="s">
        <v>200</v>
      </c>
      <c r="B96" s="17" t="s">
        <v>1109</v>
      </c>
      <c r="C96" s="18">
        <v>222000</v>
      </c>
      <c r="D96" s="14">
        <f t="shared" si="1"/>
        <v>242.6049750875178</v>
      </c>
    </row>
    <row r="97" spans="1:4" s="13" customFormat="1" x14ac:dyDescent="0.45">
      <c r="A97" s="17" t="s">
        <v>202</v>
      </c>
      <c r="B97" s="17" t="s">
        <v>1108</v>
      </c>
      <c r="C97" s="18">
        <v>218000</v>
      </c>
      <c r="D97" s="14">
        <f t="shared" si="1"/>
        <v>238.2337142751301</v>
      </c>
    </row>
    <row r="98" spans="1:4" s="13" customFormat="1" x14ac:dyDescent="0.45">
      <c r="A98" s="17" t="s">
        <v>204</v>
      </c>
      <c r="B98" s="17" t="s">
        <v>1107</v>
      </c>
      <c r="C98" s="18">
        <v>220000</v>
      </c>
      <c r="D98" s="14">
        <f t="shared" si="1"/>
        <v>240.41934468132396</v>
      </c>
    </row>
    <row r="99" spans="1:4" s="13" customFormat="1" x14ac:dyDescent="0.45">
      <c r="A99" s="17" t="s">
        <v>208</v>
      </c>
      <c r="B99" s="17" t="s">
        <v>1106</v>
      </c>
      <c r="C99" s="18">
        <v>246750</v>
      </c>
      <c r="D99" s="14">
        <f t="shared" si="1"/>
        <v>269.6521513641668</v>
      </c>
    </row>
    <row r="100" spans="1:4" s="13" customFormat="1" x14ac:dyDescent="0.45">
      <c r="A100" s="17" t="s">
        <v>210</v>
      </c>
      <c r="B100" s="17" t="s">
        <v>1105</v>
      </c>
      <c r="C100" s="18">
        <v>249000</v>
      </c>
      <c r="D100" s="14">
        <f t="shared" si="1"/>
        <v>272.11098557113485</v>
      </c>
    </row>
    <row r="101" spans="1:4" s="13" customFormat="1" x14ac:dyDescent="0.45">
      <c r="A101" s="17" t="s">
        <v>212</v>
      </c>
      <c r="B101" s="17" t="s">
        <v>1104</v>
      </c>
      <c r="C101" s="18">
        <v>320000</v>
      </c>
      <c r="D101" s="14">
        <f t="shared" si="1"/>
        <v>349.70086499101666</v>
      </c>
    </row>
    <row r="102" spans="1:4" s="13" customFormat="1" x14ac:dyDescent="0.45">
      <c r="A102" s="17" t="s">
        <v>214</v>
      </c>
      <c r="B102" s="17" t="s">
        <v>1103</v>
      </c>
      <c r="C102" s="18">
        <v>230000</v>
      </c>
      <c r="D102" s="14">
        <f t="shared" si="1"/>
        <v>251.34749671229324</v>
      </c>
    </row>
    <row r="103" spans="1:4" s="13" customFormat="1" x14ac:dyDescent="0.45">
      <c r="A103" s="17" t="s">
        <v>216</v>
      </c>
      <c r="B103" s="17" t="s">
        <v>1102</v>
      </c>
      <c r="C103" s="18">
        <v>262000</v>
      </c>
      <c r="D103" s="14">
        <f t="shared" si="1"/>
        <v>286.31758321139489</v>
      </c>
    </row>
    <row r="104" spans="1:4" s="13" customFormat="1" x14ac:dyDescent="0.45">
      <c r="A104" s="17" t="s">
        <v>218</v>
      </c>
      <c r="B104" s="17" t="s">
        <v>1101</v>
      </c>
      <c r="C104" s="18">
        <v>240000</v>
      </c>
      <c r="D104" s="14">
        <f t="shared" si="1"/>
        <v>262.27564874326248</v>
      </c>
    </row>
    <row r="105" spans="1:4" s="13" customFormat="1" x14ac:dyDescent="0.45">
      <c r="A105" s="17" t="s">
        <v>220</v>
      </c>
      <c r="B105" s="17" t="s">
        <v>1100</v>
      </c>
      <c r="C105" s="18">
        <v>245000</v>
      </c>
      <c r="D105" s="14">
        <f t="shared" si="1"/>
        <v>267.73972475874717</v>
      </c>
    </row>
    <row r="106" spans="1:4" s="13" customFormat="1" x14ac:dyDescent="0.45">
      <c r="A106" s="17" t="s">
        <v>224</v>
      </c>
      <c r="B106" s="17" t="s">
        <v>1099</v>
      </c>
      <c r="C106" s="18">
        <v>183500</v>
      </c>
      <c r="D106" s="14">
        <f t="shared" si="1"/>
        <v>200.53158976828612</v>
      </c>
    </row>
    <row r="107" spans="1:4" s="13" customFormat="1" x14ac:dyDescent="0.45">
      <c r="A107" s="17" t="s">
        <v>226</v>
      </c>
      <c r="B107" s="17" t="s">
        <v>1098</v>
      </c>
      <c r="C107" s="18">
        <v>193000</v>
      </c>
      <c r="D107" s="14">
        <f t="shared" si="1"/>
        <v>210.91333419770694</v>
      </c>
    </row>
    <row r="108" spans="1:4" s="13" customFormat="1" x14ac:dyDescent="0.45">
      <c r="A108" s="17" t="s">
        <v>228</v>
      </c>
      <c r="B108" s="17" t="s">
        <v>1097</v>
      </c>
      <c r="C108" s="18">
        <v>170000</v>
      </c>
      <c r="D108" s="14">
        <f t="shared" si="1"/>
        <v>185.7785845264776</v>
      </c>
    </row>
    <row r="109" spans="1:4" s="13" customFormat="1" x14ac:dyDescent="0.45">
      <c r="A109" s="17" t="s">
        <v>230</v>
      </c>
      <c r="B109" s="17" t="s">
        <v>1096</v>
      </c>
      <c r="C109" s="18">
        <v>229950</v>
      </c>
      <c r="D109" s="14">
        <f t="shared" si="1"/>
        <v>251.29285595213841</v>
      </c>
    </row>
    <row r="110" spans="1:4" s="13" customFormat="1" x14ac:dyDescent="0.45">
      <c r="A110" s="17" t="s">
        <v>232</v>
      </c>
      <c r="B110" s="17" t="s">
        <v>1095</v>
      </c>
      <c r="C110" s="18">
        <v>218000</v>
      </c>
      <c r="D110" s="14">
        <f t="shared" si="1"/>
        <v>238.2337142751301</v>
      </c>
    </row>
    <row r="111" spans="1:4" s="13" customFormat="1" x14ac:dyDescent="0.45">
      <c r="A111" s="17" t="s">
        <v>234</v>
      </c>
      <c r="B111" s="17" t="s">
        <v>1094</v>
      </c>
      <c r="C111" s="18">
        <v>240000</v>
      </c>
      <c r="D111" s="14">
        <f t="shared" si="1"/>
        <v>262.27564874326248</v>
      </c>
    </row>
    <row r="112" spans="1:4" s="13" customFormat="1" x14ac:dyDescent="0.45">
      <c r="A112" s="17" t="s">
        <v>236</v>
      </c>
      <c r="B112" s="17" t="s">
        <v>1093</v>
      </c>
      <c r="C112" s="18">
        <v>210000</v>
      </c>
      <c r="D112" s="14">
        <f t="shared" si="1"/>
        <v>229.49119265035469</v>
      </c>
    </row>
    <row r="113" spans="1:4" s="13" customFormat="1" x14ac:dyDescent="0.45">
      <c r="A113" s="17" t="s">
        <v>851</v>
      </c>
      <c r="B113" s="17" t="s">
        <v>852</v>
      </c>
      <c r="C113" s="18">
        <v>230000</v>
      </c>
      <c r="D113" s="14">
        <f t="shared" si="1"/>
        <v>251.34749671229324</v>
      </c>
    </row>
    <row r="114" spans="1:4" s="13" customFormat="1" x14ac:dyDescent="0.45">
      <c r="A114" s="17" t="s">
        <v>853</v>
      </c>
      <c r="B114" s="17" t="s">
        <v>854</v>
      </c>
      <c r="C114" s="18">
        <v>274997.5</v>
      </c>
      <c r="D114" s="14">
        <f t="shared" si="1"/>
        <v>300.52144881364723</v>
      </c>
    </row>
    <row r="115" spans="1:4" s="13" customFormat="1" x14ac:dyDescent="0.45">
      <c r="A115" s="17" t="s">
        <v>240</v>
      </c>
      <c r="B115" s="17" t="s">
        <v>1092</v>
      </c>
      <c r="C115" s="18">
        <v>168000</v>
      </c>
      <c r="D115" s="14">
        <f t="shared" si="1"/>
        <v>183.59295412028376</v>
      </c>
    </row>
    <row r="116" spans="1:4" s="13" customFormat="1" x14ac:dyDescent="0.45">
      <c r="A116" s="17" t="s">
        <v>242</v>
      </c>
      <c r="B116" s="17" t="s">
        <v>1091</v>
      </c>
      <c r="C116" s="18">
        <v>178000</v>
      </c>
      <c r="D116" s="14">
        <f t="shared" si="1"/>
        <v>194.52110615125301</v>
      </c>
    </row>
    <row r="117" spans="1:4" s="13" customFormat="1" x14ac:dyDescent="0.45">
      <c r="A117" s="17" t="s">
        <v>244</v>
      </c>
      <c r="B117" s="17" t="s">
        <v>1090</v>
      </c>
      <c r="C117" s="18">
        <v>215000</v>
      </c>
      <c r="D117" s="14">
        <f t="shared" si="1"/>
        <v>234.95526866583933</v>
      </c>
    </row>
    <row r="118" spans="1:4" s="13" customFormat="1" x14ac:dyDescent="0.45">
      <c r="A118" s="17" t="s">
        <v>246</v>
      </c>
      <c r="B118" s="17" t="s">
        <v>1089</v>
      </c>
      <c r="C118" s="18">
        <v>215000</v>
      </c>
      <c r="D118" s="14">
        <f t="shared" si="1"/>
        <v>234.95526866583933</v>
      </c>
    </row>
    <row r="119" spans="1:4" s="13" customFormat="1" x14ac:dyDescent="0.45">
      <c r="A119" s="17" t="s">
        <v>248</v>
      </c>
      <c r="B119" s="17" t="s">
        <v>1088</v>
      </c>
      <c r="C119" s="18">
        <v>160000</v>
      </c>
      <c r="D119" s="14">
        <f t="shared" si="1"/>
        <v>174.85043249550833</v>
      </c>
    </row>
    <row r="120" spans="1:4" s="13" customFormat="1" x14ac:dyDescent="0.45">
      <c r="A120" s="17" t="s">
        <v>250</v>
      </c>
      <c r="B120" s="17" t="s">
        <v>1087</v>
      </c>
      <c r="C120" s="18">
        <v>221000</v>
      </c>
      <c r="D120" s="14">
        <f t="shared" si="1"/>
        <v>241.5121598844209</v>
      </c>
    </row>
    <row r="121" spans="1:4" s="13" customFormat="1" x14ac:dyDescent="0.45">
      <c r="A121" s="17" t="s">
        <v>252</v>
      </c>
      <c r="B121" s="17" t="s">
        <v>1086</v>
      </c>
      <c r="C121" s="18">
        <v>308000</v>
      </c>
      <c r="D121" s="14">
        <f t="shared" si="1"/>
        <v>336.58708255385352</v>
      </c>
    </row>
    <row r="122" spans="1:4" s="13" customFormat="1" x14ac:dyDescent="0.45">
      <c r="A122" s="17" t="s">
        <v>256</v>
      </c>
      <c r="B122" s="17" t="s">
        <v>856</v>
      </c>
      <c r="C122" s="18">
        <v>275000</v>
      </c>
      <c r="D122" s="14">
        <f t="shared" si="1"/>
        <v>300.52418085165499</v>
      </c>
    </row>
    <row r="123" spans="1:4" s="13" customFormat="1" x14ac:dyDescent="0.45">
      <c r="A123" s="17" t="s">
        <v>260</v>
      </c>
      <c r="B123" s="17" t="s">
        <v>857</v>
      </c>
      <c r="C123" s="18">
        <v>195000</v>
      </c>
      <c r="D123" s="14">
        <f t="shared" si="1"/>
        <v>213.09896460390081</v>
      </c>
    </row>
    <row r="124" spans="1:4" s="13" customFormat="1" x14ac:dyDescent="0.45">
      <c r="A124" s="17" t="s">
        <v>258</v>
      </c>
      <c r="B124" s="17" t="s">
        <v>858</v>
      </c>
      <c r="C124" s="18">
        <v>130000</v>
      </c>
      <c r="D124" s="14">
        <f t="shared" si="1"/>
        <v>142.06597640260051</v>
      </c>
    </row>
    <row r="125" spans="1:4" s="13" customFormat="1" x14ac:dyDescent="0.45">
      <c r="A125" s="17" t="s">
        <v>262</v>
      </c>
      <c r="B125" s="17" t="s">
        <v>859</v>
      </c>
      <c r="C125" s="18">
        <v>252000</v>
      </c>
      <c r="D125" s="14">
        <f t="shared" si="1"/>
        <v>275.38943118042562</v>
      </c>
    </row>
    <row r="126" spans="1:4" s="13" customFormat="1" x14ac:dyDescent="0.45">
      <c r="A126" s="17" t="s">
        <v>266</v>
      </c>
      <c r="B126" s="17" t="s">
        <v>1085</v>
      </c>
      <c r="C126" s="18">
        <v>187500</v>
      </c>
      <c r="D126" s="14">
        <f t="shared" si="1"/>
        <v>204.90285058067383</v>
      </c>
    </row>
    <row r="127" spans="1:4" s="13" customFormat="1" x14ac:dyDescent="0.45">
      <c r="A127" s="17" t="s">
        <v>268</v>
      </c>
      <c r="B127" s="17" t="s">
        <v>1084</v>
      </c>
      <c r="C127" s="18">
        <v>210000</v>
      </c>
      <c r="D127" s="14">
        <f t="shared" si="1"/>
        <v>229.49119265035469</v>
      </c>
    </row>
    <row r="128" spans="1:4" s="13" customFormat="1" x14ac:dyDescent="0.45">
      <c r="A128" s="17" t="s">
        <v>270</v>
      </c>
      <c r="B128" s="17" t="s">
        <v>1083</v>
      </c>
      <c r="C128" s="18">
        <v>280000</v>
      </c>
      <c r="D128" s="14">
        <f t="shared" si="1"/>
        <v>305.98825686713957</v>
      </c>
    </row>
    <row r="129" spans="1:4" s="13" customFormat="1" x14ac:dyDescent="0.45">
      <c r="A129" s="17" t="s">
        <v>272</v>
      </c>
      <c r="B129" s="17" t="s">
        <v>1082</v>
      </c>
      <c r="C129" s="18">
        <v>165500</v>
      </c>
      <c r="D129" s="14">
        <f t="shared" si="1"/>
        <v>180.86091611254145</v>
      </c>
    </row>
    <row r="130" spans="1:4" s="13" customFormat="1" x14ac:dyDescent="0.45">
      <c r="A130" s="17" t="s">
        <v>274</v>
      </c>
      <c r="B130" s="17" t="s">
        <v>1081</v>
      </c>
      <c r="C130" s="18">
        <v>265000</v>
      </c>
      <c r="D130" s="14">
        <f t="shared" si="1"/>
        <v>289.59602882068572</v>
      </c>
    </row>
    <row r="131" spans="1:4" s="13" customFormat="1" x14ac:dyDescent="0.45">
      <c r="A131" s="17" t="s">
        <v>276</v>
      </c>
      <c r="B131" s="17" t="s">
        <v>1080</v>
      </c>
      <c r="C131" s="18">
        <v>225000</v>
      </c>
      <c r="D131" s="14">
        <f t="shared" ref="D131:D194" si="2">C131/269945*295</f>
        <v>245.8834206968086</v>
      </c>
    </row>
    <row r="132" spans="1:4" s="13" customFormat="1" x14ac:dyDescent="0.45">
      <c r="A132" s="17" t="s">
        <v>278</v>
      </c>
      <c r="B132" s="17" t="s">
        <v>1079</v>
      </c>
      <c r="C132" s="18">
        <v>199950</v>
      </c>
      <c r="D132" s="14">
        <f t="shared" si="2"/>
        <v>218.50839985923059</v>
      </c>
    </row>
    <row r="133" spans="1:4" s="13" customFormat="1" x14ac:dyDescent="0.45">
      <c r="A133" s="17" t="s">
        <v>280</v>
      </c>
      <c r="B133" s="17" t="s">
        <v>1078</v>
      </c>
      <c r="C133" s="18">
        <v>220000</v>
      </c>
      <c r="D133" s="14">
        <f t="shared" si="2"/>
        <v>240.41934468132396</v>
      </c>
    </row>
    <row r="134" spans="1:4" s="13" customFormat="1" x14ac:dyDescent="0.45">
      <c r="A134" s="17" t="s">
        <v>284</v>
      </c>
      <c r="B134" s="17" t="s">
        <v>1077</v>
      </c>
      <c r="C134" s="18">
        <v>237500</v>
      </c>
      <c r="D134" s="14">
        <f t="shared" si="2"/>
        <v>259.54361073552019</v>
      </c>
    </row>
    <row r="135" spans="1:4" s="13" customFormat="1" x14ac:dyDescent="0.45">
      <c r="A135" s="17" t="s">
        <v>286</v>
      </c>
      <c r="B135" s="17" t="s">
        <v>1076</v>
      </c>
      <c r="C135" s="18">
        <v>196000</v>
      </c>
      <c r="D135" s="14">
        <f t="shared" si="2"/>
        <v>214.19177980699772</v>
      </c>
    </row>
    <row r="136" spans="1:4" s="13" customFormat="1" x14ac:dyDescent="0.45">
      <c r="A136" s="17" t="s">
        <v>288</v>
      </c>
      <c r="B136" s="17" t="s">
        <v>1075</v>
      </c>
      <c r="C136" s="18">
        <v>267000</v>
      </c>
      <c r="D136" s="14">
        <f t="shared" si="2"/>
        <v>291.78165922687953</v>
      </c>
    </row>
    <row r="137" spans="1:4" s="13" customFormat="1" x14ac:dyDescent="0.45">
      <c r="A137" s="17" t="s">
        <v>290</v>
      </c>
      <c r="B137" s="17" t="s">
        <v>1074</v>
      </c>
      <c r="C137" s="18">
        <v>345000</v>
      </c>
      <c r="D137" s="14">
        <f t="shared" si="2"/>
        <v>377.0212450684399</v>
      </c>
    </row>
    <row r="138" spans="1:4" s="13" customFormat="1" x14ac:dyDescent="0.45">
      <c r="A138" s="17" t="s">
        <v>292</v>
      </c>
      <c r="B138" s="17" t="s">
        <v>1073</v>
      </c>
      <c r="C138" s="18">
        <v>330000</v>
      </c>
      <c r="D138" s="14">
        <f t="shared" si="2"/>
        <v>360.62901702198599</v>
      </c>
    </row>
    <row r="139" spans="1:4" s="13" customFormat="1" x14ac:dyDescent="0.45">
      <c r="A139" s="17" t="s">
        <v>312</v>
      </c>
      <c r="B139" s="17" t="s">
        <v>1072</v>
      </c>
      <c r="C139" s="18">
        <v>321250</v>
      </c>
      <c r="D139" s="14">
        <f t="shared" si="2"/>
        <v>351.06688399488786</v>
      </c>
    </row>
    <row r="140" spans="1:4" s="13" customFormat="1" x14ac:dyDescent="0.45">
      <c r="A140" s="17" t="s">
        <v>314</v>
      </c>
      <c r="B140" s="17" t="s">
        <v>1071</v>
      </c>
      <c r="C140" s="18">
        <v>320000</v>
      </c>
      <c r="D140" s="14">
        <f t="shared" si="2"/>
        <v>349.70086499101666</v>
      </c>
    </row>
    <row r="141" spans="1:4" s="13" customFormat="1" x14ac:dyDescent="0.45">
      <c r="A141" s="17" t="s">
        <v>316</v>
      </c>
      <c r="B141" s="17" t="s">
        <v>1070</v>
      </c>
      <c r="C141" s="18">
        <v>240000</v>
      </c>
      <c r="D141" s="14">
        <f t="shared" si="2"/>
        <v>262.27564874326248</v>
      </c>
    </row>
    <row r="142" spans="1:4" s="13" customFormat="1" x14ac:dyDescent="0.45">
      <c r="A142" s="17" t="s">
        <v>318</v>
      </c>
      <c r="B142" s="17" t="s">
        <v>1069</v>
      </c>
      <c r="C142" s="18">
        <v>230000</v>
      </c>
      <c r="D142" s="14">
        <f t="shared" si="2"/>
        <v>251.34749671229324</v>
      </c>
    </row>
    <row r="143" spans="1:4" s="13" customFormat="1" x14ac:dyDescent="0.45">
      <c r="A143" s="17" t="s">
        <v>320</v>
      </c>
      <c r="B143" s="17" t="s">
        <v>1068</v>
      </c>
      <c r="C143" s="18">
        <v>300000</v>
      </c>
      <c r="D143" s="14">
        <f t="shared" si="2"/>
        <v>327.84456092907811</v>
      </c>
    </row>
    <row r="144" spans="1:4" s="13" customFormat="1" x14ac:dyDescent="0.45">
      <c r="A144" s="17" t="s">
        <v>322</v>
      </c>
      <c r="B144" s="17" t="s">
        <v>1067</v>
      </c>
      <c r="C144" s="18">
        <v>217000</v>
      </c>
      <c r="D144" s="14">
        <f t="shared" si="2"/>
        <v>237.14089907203319</v>
      </c>
    </row>
    <row r="145" spans="1:4" s="13" customFormat="1" x14ac:dyDescent="0.45">
      <c r="A145" s="17" t="s">
        <v>296</v>
      </c>
      <c r="B145" s="17" t="s">
        <v>1066</v>
      </c>
      <c r="C145" s="18">
        <v>207000</v>
      </c>
      <c r="D145" s="14">
        <f t="shared" si="2"/>
        <v>226.21274704106392</v>
      </c>
    </row>
    <row r="146" spans="1:4" s="13" customFormat="1" x14ac:dyDescent="0.45">
      <c r="A146" s="17" t="s">
        <v>298</v>
      </c>
      <c r="B146" s="17" t="s">
        <v>1065</v>
      </c>
      <c r="C146" s="18">
        <v>200000</v>
      </c>
      <c r="D146" s="14">
        <f t="shared" si="2"/>
        <v>218.56304061938542</v>
      </c>
    </row>
    <row r="147" spans="1:4" s="13" customFormat="1" x14ac:dyDescent="0.45">
      <c r="A147" s="17" t="s">
        <v>300</v>
      </c>
      <c r="B147" s="17" t="s">
        <v>1064</v>
      </c>
      <c r="C147" s="18">
        <v>198000</v>
      </c>
      <c r="D147" s="14">
        <f t="shared" si="2"/>
        <v>216.37741021319155</v>
      </c>
    </row>
    <row r="148" spans="1:4" s="13" customFormat="1" x14ac:dyDescent="0.45">
      <c r="A148" s="17" t="s">
        <v>302</v>
      </c>
      <c r="B148" s="17" t="s">
        <v>1063</v>
      </c>
      <c r="C148" s="18">
        <v>170000</v>
      </c>
      <c r="D148" s="14">
        <f t="shared" si="2"/>
        <v>185.7785845264776</v>
      </c>
    </row>
    <row r="149" spans="1:4" s="13" customFormat="1" x14ac:dyDescent="0.45">
      <c r="A149" s="17" t="s">
        <v>304</v>
      </c>
      <c r="B149" s="17" t="s">
        <v>1062</v>
      </c>
      <c r="C149" s="18">
        <v>325000</v>
      </c>
      <c r="D149" s="14">
        <f t="shared" si="2"/>
        <v>355.16494100650135</v>
      </c>
    </row>
    <row r="150" spans="1:4" s="13" customFormat="1" x14ac:dyDescent="0.45">
      <c r="A150" s="17" t="s">
        <v>306</v>
      </c>
      <c r="B150" s="17" t="s">
        <v>1061</v>
      </c>
      <c r="C150" s="18">
        <v>185000</v>
      </c>
      <c r="D150" s="14">
        <f t="shared" si="2"/>
        <v>202.17081257293154</v>
      </c>
    </row>
    <row r="151" spans="1:4" s="13" customFormat="1" x14ac:dyDescent="0.45">
      <c r="A151" s="17" t="s">
        <v>308</v>
      </c>
      <c r="B151" s="17" t="s">
        <v>1060</v>
      </c>
      <c r="C151" s="18">
        <v>174995</v>
      </c>
      <c r="D151" s="14">
        <f t="shared" si="2"/>
        <v>191.23719646594677</v>
      </c>
    </row>
    <row r="152" spans="1:4" s="13" customFormat="1" x14ac:dyDescent="0.45">
      <c r="A152" s="17" t="s">
        <v>332</v>
      </c>
      <c r="B152" s="17" t="s">
        <v>861</v>
      </c>
      <c r="C152" s="18">
        <v>220000</v>
      </c>
      <c r="D152" s="14">
        <f t="shared" si="2"/>
        <v>240.41934468132396</v>
      </c>
    </row>
    <row r="153" spans="1:4" s="13" customFormat="1" x14ac:dyDescent="0.45">
      <c r="A153" s="17" t="s">
        <v>330</v>
      </c>
      <c r="B153" s="17" t="s">
        <v>862</v>
      </c>
      <c r="C153" s="18">
        <v>270000</v>
      </c>
      <c r="D153" s="14">
        <f t="shared" si="2"/>
        <v>295.06010483617035</v>
      </c>
    </row>
    <row r="154" spans="1:4" s="13" customFormat="1" x14ac:dyDescent="0.45">
      <c r="A154" s="17" t="s">
        <v>334</v>
      </c>
      <c r="B154" s="17" t="s">
        <v>863</v>
      </c>
      <c r="C154" s="18">
        <v>325000</v>
      </c>
      <c r="D154" s="14">
        <f t="shared" si="2"/>
        <v>355.16494100650135</v>
      </c>
    </row>
    <row r="155" spans="1:4" s="13" customFormat="1" x14ac:dyDescent="0.45">
      <c r="A155" s="17" t="s">
        <v>336</v>
      </c>
      <c r="B155" s="17" t="s">
        <v>864</v>
      </c>
      <c r="C155" s="18">
        <v>317747.5</v>
      </c>
      <c r="D155" s="14">
        <f t="shared" si="2"/>
        <v>347.2392987460409</v>
      </c>
    </row>
    <row r="156" spans="1:4" s="13" customFormat="1" x14ac:dyDescent="0.45">
      <c r="A156" s="17" t="s">
        <v>326</v>
      </c>
      <c r="B156" s="17" t="s">
        <v>865</v>
      </c>
      <c r="C156" s="18">
        <v>300000</v>
      </c>
      <c r="D156" s="14">
        <f t="shared" si="2"/>
        <v>327.84456092907811</v>
      </c>
    </row>
    <row r="157" spans="1:4" s="13" customFormat="1" x14ac:dyDescent="0.45">
      <c r="A157" s="17" t="s">
        <v>328</v>
      </c>
      <c r="B157" s="17" t="s">
        <v>866</v>
      </c>
      <c r="C157" s="18">
        <v>330000</v>
      </c>
      <c r="D157" s="14">
        <f t="shared" si="2"/>
        <v>360.62901702198599</v>
      </c>
    </row>
    <row r="158" spans="1:4" s="13" customFormat="1" x14ac:dyDescent="0.45">
      <c r="A158" s="17" t="s">
        <v>340</v>
      </c>
      <c r="B158" s="17" t="s">
        <v>1059</v>
      </c>
      <c r="C158" s="18">
        <v>450000</v>
      </c>
      <c r="D158" s="14">
        <f t="shared" si="2"/>
        <v>491.7668413936172</v>
      </c>
    </row>
    <row r="159" spans="1:4" s="13" customFormat="1" x14ac:dyDescent="0.45">
      <c r="A159" s="17" t="s">
        <v>342</v>
      </c>
      <c r="B159" s="17" t="s">
        <v>1058</v>
      </c>
      <c r="C159" s="18">
        <v>320000</v>
      </c>
      <c r="D159" s="14">
        <f t="shared" si="2"/>
        <v>349.70086499101666</v>
      </c>
    </row>
    <row r="160" spans="1:4" s="13" customFormat="1" x14ac:dyDescent="0.45">
      <c r="A160" s="17" t="s">
        <v>344</v>
      </c>
      <c r="B160" s="17" t="s">
        <v>1057</v>
      </c>
      <c r="C160" s="18">
        <v>215000</v>
      </c>
      <c r="D160" s="14">
        <f t="shared" si="2"/>
        <v>234.95526866583933</v>
      </c>
    </row>
    <row r="161" spans="1:4" s="13" customFormat="1" x14ac:dyDescent="0.45">
      <c r="A161" s="17" t="s">
        <v>346</v>
      </c>
      <c r="B161" s="17" t="s">
        <v>1056</v>
      </c>
      <c r="C161" s="18">
        <v>295000</v>
      </c>
      <c r="D161" s="14">
        <f t="shared" si="2"/>
        <v>322.38048491359353</v>
      </c>
    </row>
    <row r="162" spans="1:4" s="13" customFormat="1" x14ac:dyDescent="0.45">
      <c r="A162" s="17" t="s">
        <v>348</v>
      </c>
      <c r="B162" s="17" t="s">
        <v>1055</v>
      </c>
      <c r="C162" s="18">
        <v>389995</v>
      </c>
      <c r="D162" s="14">
        <f t="shared" si="2"/>
        <v>426.19246513178615</v>
      </c>
    </row>
    <row r="163" spans="1:4" s="13" customFormat="1" x14ac:dyDescent="0.45">
      <c r="A163" s="17" t="s">
        <v>352</v>
      </c>
      <c r="B163" s="17" t="s">
        <v>1054</v>
      </c>
      <c r="C163" s="18">
        <v>340000</v>
      </c>
      <c r="D163" s="14">
        <f t="shared" si="2"/>
        <v>371.5571690529552</v>
      </c>
    </row>
    <row r="164" spans="1:4" s="13" customFormat="1" x14ac:dyDescent="0.45">
      <c r="A164" s="17" t="s">
        <v>354</v>
      </c>
      <c r="B164" s="17" t="s">
        <v>1053</v>
      </c>
      <c r="C164" s="18">
        <v>307250</v>
      </c>
      <c r="D164" s="14">
        <f t="shared" si="2"/>
        <v>335.76747115153086</v>
      </c>
    </row>
    <row r="165" spans="1:4" s="13" customFormat="1" x14ac:dyDescent="0.45">
      <c r="A165" s="17" t="s">
        <v>356</v>
      </c>
      <c r="B165" s="17" t="s">
        <v>1052</v>
      </c>
      <c r="C165" s="18">
        <v>490000</v>
      </c>
      <c r="D165" s="14">
        <f t="shared" si="2"/>
        <v>535.47944951749434</v>
      </c>
    </row>
    <row r="166" spans="1:4" s="13" customFormat="1" x14ac:dyDescent="0.45">
      <c r="A166" s="17" t="s">
        <v>358</v>
      </c>
      <c r="B166" s="17" t="s">
        <v>1051</v>
      </c>
      <c r="C166" s="18">
        <v>335000</v>
      </c>
      <c r="D166" s="14">
        <f t="shared" si="2"/>
        <v>366.09309303747057</v>
      </c>
    </row>
    <row r="167" spans="1:4" s="13" customFormat="1" x14ac:dyDescent="0.45">
      <c r="A167" s="17" t="s">
        <v>360</v>
      </c>
      <c r="B167" s="17" t="s">
        <v>1050</v>
      </c>
      <c r="C167" s="18">
        <v>380000</v>
      </c>
      <c r="D167" s="14">
        <f t="shared" si="2"/>
        <v>415.26977717683229</v>
      </c>
    </row>
    <row r="168" spans="1:4" s="13" customFormat="1" x14ac:dyDescent="0.45">
      <c r="A168" s="17" t="s">
        <v>362</v>
      </c>
      <c r="B168" s="17" t="s">
        <v>1049</v>
      </c>
      <c r="C168" s="18">
        <v>303500</v>
      </c>
      <c r="D168" s="14">
        <f t="shared" si="2"/>
        <v>331.66941413991736</v>
      </c>
    </row>
    <row r="169" spans="1:4" s="13" customFormat="1" x14ac:dyDescent="0.45">
      <c r="A169" s="17" t="s">
        <v>364</v>
      </c>
      <c r="B169" s="17" t="s">
        <v>1048</v>
      </c>
      <c r="C169" s="18">
        <v>497250</v>
      </c>
      <c r="D169" s="14">
        <f t="shared" si="2"/>
        <v>543.40235973994709</v>
      </c>
    </row>
    <row r="170" spans="1:4" s="13" customFormat="1" x14ac:dyDescent="0.45">
      <c r="A170" s="17" t="s">
        <v>366</v>
      </c>
      <c r="B170" s="17" t="s">
        <v>1047</v>
      </c>
      <c r="C170" s="18">
        <v>310000</v>
      </c>
      <c r="D170" s="14">
        <f t="shared" si="2"/>
        <v>338.77271296004744</v>
      </c>
    </row>
    <row r="171" spans="1:4" s="13" customFormat="1" x14ac:dyDescent="0.45">
      <c r="A171" s="17" t="s">
        <v>368</v>
      </c>
      <c r="B171" s="17" t="s">
        <v>1046</v>
      </c>
      <c r="C171" s="18">
        <v>350000</v>
      </c>
      <c r="D171" s="14">
        <f t="shared" si="2"/>
        <v>382.48532108392453</v>
      </c>
    </row>
    <row r="172" spans="1:4" s="13" customFormat="1" x14ac:dyDescent="0.45">
      <c r="A172" s="17" t="s">
        <v>370</v>
      </c>
      <c r="B172" s="17" t="s">
        <v>1045</v>
      </c>
      <c r="C172" s="18">
        <v>366000</v>
      </c>
      <c r="D172" s="14">
        <f t="shared" si="2"/>
        <v>399.97036433347535</v>
      </c>
    </row>
    <row r="173" spans="1:4" s="13" customFormat="1" x14ac:dyDescent="0.45">
      <c r="A173" s="17" t="s">
        <v>372</v>
      </c>
      <c r="B173" s="17" t="s">
        <v>1044</v>
      </c>
      <c r="C173" s="18">
        <v>260000</v>
      </c>
      <c r="D173" s="14">
        <f t="shared" si="2"/>
        <v>284.13195280520102</v>
      </c>
    </row>
    <row r="174" spans="1:4" s="13" customFormat="1" x14ac:dyDescent="0.45">
      <c r="A174" s="17" t="s">
        <v>374</v>
      </c>
      <c r="B174" s="17" t="s">
        <v>1043</v>
      </c>
      <c r="C174" s="18">
        <v>437250</v>
      </c>
      <c r="D174" s="14">
        <f t="shared" si="2"/>
        <v>477.8334475541314</v>
      </c>
    </row>
    <row r="175" spans="1:4" s="13" customFormat="1" x14ac:dyDescent="0.45">
      <c r="A175" s="17" t="s">
        <v>378</v>
      </c>
      <c r="B175" s="17" t="s">
        <v>1042</v>
      </c>
      <c r="C175" s="18">
        <v>399997.5</v>
      </c>
      <c r="D175" s="14">
        <f t="shared" si="2"/>
        <v>437.12334920076313</v>
      </c>
    </row>
    <row r="176" spans="1:4" s="13" customFormat="1" x14ac:dyDescent="0.45">
      <c r="A176" s="17" t="s">
        <v>380</v>
      </c>
      <c r="B176" s="17" t="s">
        <v>1041</v>
      </c>
      <c r="C176" s="18">
        <v>435000</v>
      </c>
      <c r="D176" s="14">
        <f t="shared" si="2"/>
        <v>475.37461334716329</v>
      </c>
    </row>
    <row r="177" spans="1:4" s="13" customFormat="1" x14ac:dyDescent="0.45">
      <c r="A177" s="17" t="s">
        <v>384</v>
      </c>
      <c r="B177" s="17" t="s">
        <v>1040</v>
      </c>
      <c r="C177" s="18">
        <v>525000</v>
      </c>
      <c r="D177" s="14">
        <f t="shared" si="2"/>
        <v>573.72798162588674</v>
      </c>
    </row>
    <row r="178" spans="1:4" s="13" customFormat="1" x14ac:dyDescent="0.45">
      <c r="A178" s="17" t="s">
        <v>386</v>
      </c>
      <c r="B178" s="17" t="s">
        <v>1039</v>
      </c>
      <c r="C178" s="18">
        <v>395000</v>
      </c>
      <c r="D178" s="14">
        <f t="shared" si="2"/>
        <v>431.6620052232862</v>
      </c>
    </row>
    <row r="179" spans="1:4" s="13" customFormat="1" x14ac:dyDescent="0.45">
      <c r="A179" s="17" t="s">
        <v>392</v>
      </c>
      <c r="B179" s="17" t="s">
        <v>1038</v>
      </c>
      <c r="C179" s="18">
        <v>500000</v>
      </c>
      <c r="D179" s="14">
        <f t="shared" si="2"/>
        <v>546.4076015484635</v>
      </c>
    </row>
    <row r="180" spans="1:4" s="13" customFormat="1" x14ac:dyDescent="0.45">
      <c r="A180" s="17" t="s">
        <v>394</v>
      </c>
      <c r="B180" s="17" t="s">
        <v>1037</v>
      </c>
      <c r="C180" s="18">
        <v>399497.5</v>
      </c>
      <c r="D180" s="14">
        <f t="shared" si="2"/>
        <v>436.57694159921465</v>
      </c>
    </row>
    <row r="181" spans="1:4" s="13" customFormat="1" x14ac:dyDescent="0.45">
      <c r="A181" s="17" t="s">
        <v>400</v>
      </c>
      <c r="B181" s="17" t="s">
        <v>1036</v>
      </c>
      <c r="C181" s="18">
        <v>250000</v>
      </c>
      <c r="D181" s="14">
        <f t="shared" si="2"/>
        <v>273.20380077423175</v>
      </c>
    </row>
    <row r="182" spans="1:4" s="13" customFormat="1" x14ac:dyDescent="0.45">
      <c r="A182" s="17" t="s">
        <v>402</v>
      </c>
      <c r="B182" s="17" t="s">
        <v>1035</v>
      </c>
      <c r="C182" s="18">
        <v>275000</v>
      </c>
      <c r="D182" s="14">
        <f t="shared" si="2"/>
        <v>300.52418085165499</v>
      </c>
    </row>
    <row r="183" spans="1:4" s="13" customFormat="1" x14ac:dyDescent="0.45">
      <c r="A183" s="17" t="s">
        <v>404</v>
      </c>
      <c r="B183" s="17" t="s">
        <v>1034</v>
      </c>
      <c r="C183" s="18">
        <v>205000</v>
      </c>
      <c r="D183" s="14">
        <f t="shared" si="2"/>
        <v>224.02711663487008</v>
      </c>
    </row>
    <row r="184" spans="1:4" s="13" customFormat="1" x14ac:dyDescent="0.45">
      <c r="A184" s="17" t="s">
        <v>406</v>
      </c>
      <c r="B184" s="17" t="s">
        <v>1033</v>
      </c>
      <c r="C184" s="18">
        <v>255000</v>
      </c>
      <c r="D184" s="14">
        <f t="shared" si="2"/>
        <v>278.66787678971644</v>
      </c>
    </row>
    <row r="185" spans="1:4" s="13" customFormat="1" x14ac:dyDescent="0.45">
      <c r="A185" s="17" t="s">
        <v>408</v>
      </c>
      <c r="B185" s="17" t="s">
        <v>1032</v>
      </c>
      <c r="C185" s="18">
        <v>295250</v>
      </c>
      <c r="D185" s="14">
        <f t="shared" si="2"/>
        <v>322.65368871436772</v>
      </c>
    </row>
    <row r="186" spans="1:4" s="13" customFormat="1" x14ac:dyDescent="0.45">
      <c r="A186" s="17" t="s">
        <v>410</v>
      </c>
      <c r="B186" s="17" t="s">
        <v>1031</v>
      </c>
      <c r="C186" s="18">
        <v>217000</v>
      </c>
      <c r="D186" s="14">
        <f t="shared" si="2"/>
        <v>237.14089907203319</v>
      </c>
    </row>
    <row r="187" spans="1:4" s="13" customFormat="1" x14ac:dyDescent="0.45">
      <c r="A187" s="17" t="s">
        <v>412</v>
      </c>
      <c r="B187" s="17" t="s">
        <v>1030</v>
      </c>
      <c r="C187" s="18">
        <v>282150</v>
      </c>
      <c r="D187" s="14">
        <f t="shared" si="2"/>
        <v>308.33780955379797</v>
      </c>
    </row>
    <row r="188" spans="1:4" s="13" customFormat="1" x14ac:dyDescent="0.45">
      <c r="A188" s="17" t="s">
        <v>416</v>
      </c>
      <c r="B188" s="17" t="s">
        <v>1029</v>
      </c>
      <c r="C188" s="18">
        <v>320000</v>
      </c>
      <c r="D188" s="14">
        <f t="shared" si="2"/>
        <v>349.70086499101666</v>
      </c>
    </row>
    <row r="189" spans="1:4" s="13" customFormat="1" x14ac:dyDescent="0.45">
      <c r="A189" s="17" t="s">
        <v>418</v>
      </c>
      <c r="B189" s="17" t="s">
        <v>1028</v>
      </c>
      <c r="C189" s="18">
        <v>225000</v>
      </c>
      <c r="D189" s="14">
        <f t="shared" si="2"/>
        <v>245.8834206968086</v>
      </c>
    </row>
    <row r="190" spans="1:4" s="13" customFormat="1" x14ac:dyDescent="0.45">
      <c r="A190" s="17" t="s">
        <v>420</v>
      </c>
      <c r="B190" s="17" t="s">
        <v>1027</v>
      </c>
      <c r="C190" s="18">
        <v>300000</v>
      </c>
      <c r="D190" s="14">
        <f t="shared" si="2"/>
        <v>327.84456092907811</v>
      </c>
    </row>
    <row r="191" spans="1:4" s="13" customFormat="1" x14ac:dyDescent="0.45">
      <c r="A191" s="17" t="s">
        <v>388</v>
      </c>
      <c r="B191" s="17" t="s">
        <v>1026</v>
      </c>
      <c r="C191" s="18">
        <v>585000</v>
      </c>
      <c r="D191" s="14">
        <f t="shared" si="2"/>
        <v>639.29689381170238</v>
      </c>
    </row>
    <row r="192" spans="1:4" s="13" customFormat="1" x14ac:dyDescent="0.45">
      <c r="A192" s="17" t="s">
        <v>396</v>
      </c>
      <c r="B192" s="17" t="s">
        <v>1025</v>
      </c>
      <c r="C192" s="18">
        <v>420000</v>
      </c>
      <c r="D192" s="14">
        <f t="shared" si="2"/>
        <v>458.98238530070938</v>
      </c>
    </row>
    <row r="193" spans="1:4" s="13" customFormat="1" x14ac:dyDescent="0.45">
      <c r="A193" s="17" t="s">
        <v>382</v>
      </c>
      <c r="B193" s="17" t="s">
        <v>1024</v>
      </c>
      <c r="C193" s="18">
        <v>428750</v>
      </c>
      <c r="D193" s="14">
        <f t="shared" si="2"/>
        <v>468.54451832780757</v>
      </c>
    </row>
    <row r="194" spans="1:4" s="13" customFormat="1" x14ac:dyDescent="0.45">
      <c r="A194" s="17" t="s">
        <v>390</v>
      </c>
      <c r="B194" s="17" t="s">
        <v>1023</v>
      </c>
      <c r="C194" s="18">
        <v>301000</v>
      </c>
      <c r="D194" s="14">
        <f t="shared" si="2"/>
        <v>328.93737613217513</v>
      </c>
    </row>
    <row r="195" spans="1:4" s="13" customFormat="1" x14ac:dyDescent="0.45">
      <c r="A195" s="17" t="s">
        <v>422</v>
      </c>
      <c r="B195" s="17" t="s">
        <v>1022</v>
      </c>
      <c r="C195" s="18">
        <v>275250</v>
      </c>
      <c r="D195" s="14">
        <f t="shared" ref="D195:D258" si="3">C195/269945*295</f>
        <v>300.79738465242917</v>
      </c>
    </row>
    <row r="196" spans="1:4" s="13" customFormat="1" x14ac:dyDescent="0.45">
      <c r="A196" s="17" t="s">
        <v>424</v>
      </c>
      <c r="B196" s="17" t="s">
        <v>1021</v>
      </c>
      <c r="C196" s="18">
        <v>275000</v>
      </c>
      <c r="D196" s="14">
        <f t="shared" si="3"/>
        <v>300.52418085165499</v>
      </c>
    </row>
    <row r="197" spans="1:4" s="13" customFormat="1" x14ac:dyDescent="0.45">
      <c r="A197" s="17" t="s">
        <v>1020</v>
      </c>
      <c r="B197" s="17" t="s">
        <v>1019</v>
      </c>
      <c r="C197" s="18">
        <v>720000</v>
      </c>
      <c r="D197" s="14">
        <f t="shared" si="3"/>
        <v>786.8269462297875</v>
      </c>
    </row>
    <row r="198" spans="1:4" s="13" customFormat="1" x14ac:dyDescent="0.45">
      <c r="A198" s="17" t="s">
        <v>458</v>
      </c>
      <c r="B198" s="17" t="s">
        <v>1018</v>
      </c>
      <c r="C198" s="18">
        <v>335000</v>
      </c>
      <c r="D198" s="14">
        <f t="shared" si="3"/>
        <v>366.09309303747057</v>
      </c>
    </row>
    <row r="199" spans="1:4" s="13" customFormat="1" x14ac:dyDescent="0.45">
      <c r="A199" s="17" t="s">
        <v>460</v>
      </c>
      <c r="B199" s="17" t="s">
        <v>1017</v>
      </c>
      <c r="C199" s="18">
        <v>575000</v>
      </c>
      <c r="D199" s="14">
        <f t="shared" si="3"/>
        <v>628.3687417807331</v>
      </c>
    </row>
    <row r="200" spans="1:4" s="13" customFormat="1" x14ac:dyDescent="0.45">
      <c r="A200" s="17" t="s">
        <v>462</v>
      </c>
      <c r="B200" s="17" t="s">
        <v>1016</v>
      </c>
      <c r="C200" s="18">
        <v>395000</v>
      </c>
      <c r="D200" s="14">
        <f t="shared" si="3"/>
        <v>431.6620052232862</v>
      </c>
    </row>
    <row r="201" spans="1:4" s="13" customFormat="1" x14ac:dyDescent="0.45">
      <c r="A201" s="17" t="s">
        <v>464</v>
      </c>
      <c r="B201" s="17" t="s">
        <v>1015</v>
      </c>
      <c r="C201" s="18">
        <v>540000</v>
      </c>
      <c r="D201" s="14">
        <f t="shared" si="3"/>
        <v>590.12020967234071</v>
      </c>
    </row>
    <row r="202" spans="1:4" s="13" customFormat="1" x14ac:dyDescent="0.45">
      <c r="A202" s="17" t="s">
        <v>466</v>
      </c>
      <c r="B202" s="17" t="s">
        <v>1014</v>
      </c>
      <c r="C202" s="18">
        <v>500000</v>
      </c>
      <c r="D202" s="14">
        <f t="shared" si="3"/>
        <v>546.4076015484635</v>
      </c>
    </row>
    <row r="203" spans="1:4" s="13" customFormat="1" x14ac:dyDescent="0.45">
      <c r="A203" s="17" t="s">
        <v>430</v>
      </c>
      <c r="B203" s="17" t="s">
        <v>1013</v>
      </c>
      <c r="C203" s="18">
        <v>765000</v>
      </c>
      <c r="D203" s="14">
        <f t="shared" si="3"/>
        <v>836.00363036914928</v>
      </c>
    </row>
    <row r="204" spans="1:4" s="13" customFormat="1" x14ac:dyDescent="0.45">
      <c r="A204" s="17" t="s">
        <v>468</v>
      </c>
      <c r="B204" s="17" t="s">
        <v>1012</v>
      </c>
      <c r="C204" s="18">
        <v>415000</v>
      </c>
      <c r="D204" s="14">
        <f t="shared" si="3"/>
        <v>453.51830928522475</v>
      </c>
    </row>
    <row r="205" spans="1:4" s="13" customFormat="1" x14ac:dyDescent="0.45">
      <c r="A205" s="17" t="s">
        <v>470</v>
      </c>
      <c r="B205" s="17" t="s">
        <v>1011</v>
      </c>
      <c r="C205" s="18">
        <v>525000</v>
      </c>
      <c r="D205" s="14">
        <f t="shared" si="3"/>
        <v>573.72798162588674</v>
      </c>
    </row>
    <row r="206" spans="1:4" s="13" customFormat="1" x14ac:dyDescent="0.45">
      <c r="A206" s="17" t="s">
        <v>472</v>
      </c>
      <c r="B206" s="17" t="s">
        <v>1010</v>
      </c>
      <c r="C206" s="18">
        <v>460000</v>
      </c>
      <c r="D206" s="14">
        <f t="shared" si="3"/>
        <v>502.69499342458647</v>
      </c>
    </row>
    <row r="207" spans="1:4" s="13" customFormat="1" x14ac:dyDescent="0.45">
      <c r="A207" s="17" t="s">
        <v>474</v>
      </c>
      <c r="B207" s="17" t="s">
        <v>1009</v>
      </c>
      <c r="C207" s="18">
        <v>460000</v>
      </c>
      <c r="D207" s="14">
        <f t="shared" si="3"/>
        <v>502.69499342458647</v>
      </c>
    </row>
    <row r="208" spans="1:4" s="13" customFormat="1" x14ac:dyDescent="0.45">
      <c r="A208" s="17" t="s">
        <v>432</v>
      </c>
      <c r="B208" s="17" t="s">
        <v>1008</v>
      </c>
      <c r="C208" s="18">
        <v>580000</v>
      </c>
      <c r="D208" s="14">
        <f t="shared" si="3"/>
        <v>633.8328177962178</v>
      </c>
    </row>
    <row r="209" spans="1:4" s="13" customFormat="1" x14ac:dyDescent="0.45">
      <c r="A209" s="17" t="s">
        <v>434</v>
      </c>
      <c r="B209" s="17" t="s">
        <v>1007</v>
      </c>
      <c r="C209" s="18">
        <v>753750</v>
      </c>
      <c r="D209" s="14">
        <f t="shared" si="3"/>
        <v>823.7094593343088</v>
      </c>
    </row>
    <row r="210" spans="1:4" s="13" customFormat="1" x14ac:dyDescent="0.45">
      <c r="A210" s="17" t="s">
        <v>436</v>
      </c>
      <c r="B210" s="17" t="s">
        <v>1006</v>
      </c>
      <c r="C210" s="18">
        <v>551475</v>
      </c>
      <c r="D210" s="14">
        <f t="shared" si="3"/>
        <v>602.66026412787789</v>
      </c>
    </row>
    <row r="211" spans="1:4" s="13" customFormat="1" x14ac:dyDescent="0.45">
      <c r="A211" s="17" t="s">
        <v>476</v>
      </c>
      <c r="B211" s="17" t="s">
        <v>1005</v>
      </c>
      <c r="C211" s="18">
        <v>540000</v>
      </c>
      <c r="D211" s="14">
        <f t="shared" si="3"/>
        <v>590.12020967234071</v>
      </c>
    </row>
    <row r="212" spans="1:4" s="13" customFormat="1" x14ac:dyDescent="0.45">
      <c r="A212" s="17" t="s">
        <v>478</v>
      </c>
      <c r="B212" s="17" t="s">
        <v>1004</v>
      </c>
      <c r="C212" s="18">
        <v>400000</v>
      </c>
      <c r="D212" s="14">
        <f t="shared" si="3"/>
        <v>437.12608123877084</v>
      </c>
    </row>
    <row r="213" spans="1:4" s="13" customFormat="1" x14ac:dyDescent="0.45">
      <c r="A213" s="17" t="s">
        <v>480</v>
      </c>
      <c r="B213" s="17" t="s">
        <v>1003</v>
      </c>
      <c r="C213" s="18">
        <v>462500</v>
      </c>
      <c r="D213" s="14">
        <f t="shared" si="3"/>
        <v>505.42703143232882</v>
      </c>
    </row>
    <row r="214" spans="1:4" s="13" customFormat="1" x14ac:dyDescent="0.45">
      <c r="A214" s="17" t="s">
        <v>482</v>
      </c>
      <c r="B214" s="17" t="s">
        <v>1002</v>
      </c>
      <c r="C214" s="18">
        <v>460000</v>
      </c>
      <c r="D214" s="14">
        <f t="shared" si="3"/>
        <v>502.69499342458647</v>
      </c>
    </row>
    <row r="215" spans="1:4" s="13" customFormat="1" x14ac:dyDescent="0.45">
      <c r="A215" s="17" t="s">
        <v>438</v>
      </c>
      <c r="B215" s="17" t="s">
        <v>1001</v>
      </c>
      <c r="C215" s="18">
        <v>625000</v>
      </c>
      <c r="D215" s="14">
        <f t="shared" si="3"/>
        <v>683.00950193557946</v>
      </c>
    </row>
    <row r="216" spans="1:4" s="13" customFormat="1" x14ac:dyDescent="0.45">
      <c r="A216" s="17" t="s">
        <v>440</v>
      </c>
      <c r="B216" s="17" t="s">
        <v>1000</v>
      </c>
      <c r="C216" s="18">
        <v>1247500</v>
      </c>
      <c r="D216" s="14">
        <f t="shared" si="3"/>
        <v>1363.2869658634168</v>
      </c>
    </row>
    <row r="217" spans="1:4" s="13" customFormat="1" x14ac:dyDescent="0.45">
      <c r="A217" s="17" t="s">
        <v>484</v>
      </c>
      <c r="B217" s="17" t="s">
        <v>999</v>
      </c>
      <c r="C217" s="18">
        <v>542694</v>
      </c>
      <c r="D217" s="14">
        <f t="shared" si="3"/>
        <v>593.06425382948385</v>
      </c>
    </row>
    <row r="218" spans="1:4" s="13" customFormat="1" x14ac:dyDescent="0.45">
      <c r="A218" s="17" t="s">
        <v>442</v>
      </c>
      <c r="B218" s="17" t="s">
        <v>998</v>
      </c>
      <c r="C218" s="18">
        <v>557000</v>
      </c>
      <c r="D218" s="14">
        <f t="shared" si="3"/>
        <v>608.69806812498848</v>
      </c>
    </row>
    <row r="219" spans="1:4" s="13" customFormat="1" x14ac:dyDescent="0.45">
      <c r="A219" s="17" t="s">
        <v>444</v>
      </c>
      <c r="B219" s="17" t="s">
        <v>997</v>
      </c>
      <c r="C219" s="18">
        <v>475000</v>
      </c>
      <c r="D219" s="14">
        <f t="shared" si="3"/>
        <v>519.08722147104038</v>
      </c>
    </row>
    <row r="220" spans="1:4" s="13" customFormat="1" x14ac:dyDescent="0.45">
      <c r="A220" s="17" t="s">
        <v>486</v>
      </c>
      <c r="B220" s="17" t="s">
        <v>996</v>
      </c>
      <c r="C220" s="18">
        <v>545000</v>
      </c>
      <c r="D220" s="14">
        <f t="shared" si="3"/>
        <v>595.58428568782529</v>
      </c>
    </row>
    <row r="221" spans="1:4" s="13" customFormat="1" x14ac:dyDescent="0.45">
      <c r="A221" s="17" t="s">
        <v>446</v>
      </c>
      <c r="B221" s="17" t="s">
        <v>995</v>
      </c>
      <c r="C221" s="18">
        <v>432500</v>
      </c>
      <c r="D221" s="14">
        <f t="shared" si="3"/>
        <v>472.642575339421</v>
      </c>
    </row>
    <row r="222" spans="1:4" s="13" customFormat="1" x14ac:dyDescent="0.45">
      <c r="A222" s="17" t="s">
        <v>488</v>
      </c>
      <c r="B222" s="17" t="s">
        <v>994</v>
      </c>
      <c r="C222" s="18">
        <v>491250</v>
      </c>
      <c r="D222" s="14">
        <f t="shared" si="3"/>
        <v>536.84546852136543</v>
      </c>
    </row>
    <row r="223" spans="1:4" s="13" customFormat="1" x14ac:dyDescent="0.45">
      <c r="A223" s="17" t="s">
        <v>490</v>
      </c>
      <c r="B223" s="17" t="s">
        <v>993</v>
      </c>
      <c r="C223" s="18">
        <v>700000</v>
      </c>
      <c r="D223" s="14">
        <f t="shared" si="3"/>
        <v>764.97064216784906</v>
      </c>
    </row>
    <row r="224" spans="1:4" s="13" customFormat="1" x14ac:dyDescent="0.45">
      <c r="A224" s="17" t="s">
        <v>448</v>
      </c>
      <c r="B224" s="17" t="s">
        <v>992</v>
      </c>
      <c r="C224" s="18">
        <v>558347.5</v>
      </c>
      <c r="D224" s="14">
        <f t="shared" si="3"/>
        <v>610.17063661116151</v>
      </c>
    </row>
    <row r="225" spans="1:4" s="13" customFormat="1" x14ac:dyDescent="0.45">
      <c r="A225" s="17" t="s">
        <v>492</v>
      </c>
      <c r="B225" s="17" t="s">
        <v>991</v>
      </c>
      <c r="C225" s="18">
        <v>435000</v>
      </c>
      <c r="D225" s="14">
        <f t="shared" si="3"/>
        <v>475.37461334716329</v>
      </c>
    </row>
    <row r="226" spans="1:4" s="13" customFormat="1" x14ac:dyDescent="0.45">
      <c r="A226" s="17" t="s">
        <v>450</v>
      </c>
      <c r="B226" s="17" t="s">
        <v>990</v>
      </c>
      <c r="C226" s="18">
        <v>528000</v>
      </c>
      <c r="D226" s="14">
        <f t="shared" si="3"/>
        <v>577.00642723517751</v>
      </c>
    </row>
    <row r="227" spans="1:4" s="13" customFormat="1" x14ac:dyDescent="0.45">
      <c r="A227" s="17" t="s">
        <v>494</v>
      </c>
      <c r="B227" s="17" t="s">
        <v>989</v>
      </c>
      <c r="C227" s="18">
        <v>505000</v>
      </c>
      <c r="D227" s="14">
        <f t="shared" si="3"/>
        <v>551.8716775639482</v>
      </c>
    </row>
    <row r="228" spans="1:4" s="13" customFormat="1" x14ac:dyDescent="0.45">
      <c r="A228" s="17" t="s">
        <v>452</v>
      </c>
      <c r="B228" s="17" t="s">
        <v>988</v>
      </c>
      <c r="C228" s="18">
        <v>640000</v>
      </c>
      <c r="D228" s="14">
        <f t="shared" si="3"/>
        <v>699.40172998203332</v>
      </c>
    </row>
    <row r="229" spans="1:4" s="13" customFormat="1" x14ac:dyDescent="0.45">
      <c r="A229" s="17" t="s">
        <v>454</v>
      </c>
      <c r="B229" s="17" t="s">
        <v>987</v>
      </c>
      <c r="C229" s="18">
        <v>855000</v>
      </c>
      <c r="D229" s="14">
        <f t="shared" si="3"/>
        <v>934.35699864787273</v>
      </c>
    </row>
    <row r="230" spans="1:4" s="13" customFormat="1" x14ac:dyDescent="0.45">
      <c r="A230" s="17" t="s">
        <v>506</v>
      </c>
      <c r="B230" s="17" t="s">
        <v>869</v>
      </c>
      <c r="C230" s="18">
        <v>272750</v>
      </c>
      <c r="D230" s="14">
        <f t="shared" si="3"/>
        <v>298.06534664468683</v>
      </c>
    </row>
    <row r="231" spans="1:4" s="13" customFormat="1" x14ac:dyDescent="0.45">
      <c r="A231" s="17" t="s">
        <v>498</v>
      </c>
      <c r="B231" s="17" t="s">
        <v>870</v>
      </c>
      <c r="C231" s="18">
        <v>370000</v>
      </c>
      <c r="D231" s="14">
        <f t="shared" si="3"/>
        <v>404.34162514586308</v>
      </c>
    </row>
    <row r="232" spans="1:4" s="13" customFormat="1" x14ac:dyDescent="0.45">
      <c r="A232" s="17" t="s">
        <v>518</v>
      </c>
      <c r="B232" s="17" t="s">
        <v>871</v>
      </c>
      <c r="C232" s="18">
        <v>380000</v>
      </c>
      <c r="D232" s="14">
        <f t="shared" si="3"/>
        <v>415.26977717683229</v>
      </c>
    </row>
    <row r="233" spans="1:4" s="13" customFormat="1" x14ac:dyDescent="0.45">
      <c r="A233" s="17" t="s">
        <v>512</v>
      </c>
      <c r="B233" s="17" t="s">
        <v>872</v>
      </c>
      <c r="C233" s="18">
        <v>322500</v>
      </c>
      <c r="D233" s="14">
        <f t="shared" si="3"/>
        <v>352.432902998759</v>
      </c>
    </row>
    <row r="234" spans="1:4" s="13" customFormat="1" x14ac:dyDescent="0.45">
      <c r="A234" s="17" t="s">
        <v>514</v>
      </c>
      <c r="B234" s="17" t="s">
        <v>873</v>
      </c>
      <c r="C234" s="18">
        <v>350000</v>
      </c>
      <c r="D234" s="14">
        <f t="shared" si="3"/>
        <v>382.48532108392453</v>
      </c>
    </row>
    <row r="235" spans="1:4" s="13" customFormat="1" x14ac:dyDescent="0.45">
      <c r="A235" s="17" t="s">
        <v>520</v>
      </c>
      <c r="B235" s="17" t="s">
        <v>874</v>
      </c>
      <c r="C235" s="18">
        <v>515000</v>
      </c>
      <c r="D235" s="14">
        <f t="shared" si="3"/>
        <v>562.79982959491747</v>
      </c>
    </row>
    <row r="236" spans="1:4" s="13" customFormat="1" x14ac:dyDescent="0.45">
      <c r="A236" s="17" t="s">
        <v>522</v>
      </c>
      <c r="B236" s="17" t="s">
        <v>875</v>
      </c>
      <c r="C236" s="18">
        <v>450000</v>
      </c>
      <c r="D236" s="14">
        <f t="shared" si="3"/>
        <v>491.7668413936172</v>
      </c>
    </row>
    <row r="237" spans="1:4" s="13" customFormat="1" x14ac:dyDescent="0.45">
      <c r="A237" s="17" t="s">
        <v>508</v>
      </c>
      <c r="B237" s="17" t="s">
        <v>876</v>
      </c>
      <c r="C237" s="18">
        <v>318000</v>
      </c>
      <c r="D237" s="14">
        <f t="shared" si="3"/>
        <v>347.51523458482285</v>
      </c>
    </row>
    <row r="238" spans="1:4" s="13" customFormat="1" x14ac:dyDescent="0.45">
      <c r="A238" s="17" t="s">
        <v>500</v>
      </c>
      <c r="B238" s="17" t="s">
        <v>877</v>
      </c>
      <c r="C238" s="18">
        <v>412500</v>
      </c>
      <c r="D238" s="14">
        <f t="shared" si="3"/>
        <v>450.78627127748246</v>
      </c>
    </row>
    <row r="239" spans="1:4" s="13" customFormat="1" x14ac:dyDescent="0.45">
      <c r="A239" s="17" t="s">
        <v>510</v>
      </c>
      <c r="B239" s="17" t="s">
        <v>878</v>
      </c>
      <c r="C239" s="18">
        <v>236500</v>
      </c>
      <c r="D239" s="14">
        <f t="shared" si="3"/>
        <v>258.45079553242329</v>
      </c>
    </row>
    <row r="240" spans="1:4" s="13" customFormat="1" x14ac:dyDescent="0.45">
      <c r="A240" s="17" t="s">
        <v>516</v>
      </c>
      <c r="B240" s="17" t="s">
        <v>879</v>
      </c>
      <c r="C240" s="18">
        <v>230000</v>
      </c>
      <c r="D240" s="14">
        <f t="shared" si="3"/>
        <v>251.34749671229324</v>
      </c>
    </row>
    <row r="241" spans="1:4" s="13" customFormat="1" x14ac:dyDescent="0.45">
      <c r="A241" s="17" t="s">
        <v>504</v>
      </c>
      <c r="B241" s="17" t="s">
        <v>880</v>
      </c>
      <c r="C241" s="18">
        <v>260000</v>
      </c>
      <c r="D241" s="14">
        <f t="shared" si="3"/>
        <v>284.13195280520102</v>
      </c>
    </row>
    <row r="242" spans="1:4" s="13" customFormat="1" x14ac:dyDescent="0.45">
      <c r="A242" s="17" t="s">
        <v>502</v>
      </c>
      <c r="B242" s="17" t="s">
        <v>881</v>
      </c>
      <c r="C242" s="18">
        <v>435000</v>
      </c>
      <c r="D242" s="14">
        <f t="shared" si="3"/>
        <v>475.37461334716329</v>
      </c>
    </row>
    <row r="243" spans="1:4" s="13" customFormat="1" x14ac:dyDescent="0.45">
      <c r="A243" s="17" t="s">
        <v>526</v>
      </c>
      <c r="B243" s="17" t="s">
        <v>986</v>
      </c>
      <c r="C243" s="18">
        <v>277000</v>
      </c>
      <c r="D243" s="14">
        <f t="shared" si="3"/>
        <v>302.70981125784886</v>
      </c>
    </row>
    <row r="244" spans="1:4" s="13" customFormat="1" x14ac:dyDescent="0.45">
      <c r="A244" s="17" t="s">
        <v>528</v>
      </c>
      <c r="B244" s="17" t="s">
        <v>985</v>
      </c>
      <c r="C244" s="18">
        <v>270000</v>
      </c>
      <c r="D244" s="14">
        <f t="shared" si="3"/>
        <v>295.06010483617035</v>
      </c>
    </row>
    <row r="245" spans="1:4" s="13" customFormat="1" x14ac:dyDescent="0.45">
      <c r="A245" s="17" t="s">
        <v>530</v>
      </c>
      <c r="B245" s="17" t="s">
        <v>984</v>
      </c>
      <c r="C245" s="18">
        <v>372000</v>
      </c>
      <c r="D245" s="14">
        <f t="shared" si="3"/>
        <v>406.52725555205689</v>
      </c>
    </row>
    <row r="246" spans="1:4" s="13" customFormat="1" x14ac:dyDescent="0.45">
      <c r="A246" s="17" t="s">
        <v>532</v>
      </c>
      <c r="B246" s="17" t="s">
        <v>983</v>
      </c>
      <c r="C246" s="18">
        <v>345625</v>
      </c>
      <c r="D246" s="14">
        <f t="shared" si="3"/>
        <v>377.70425457037544</v>
      </c>
    </row>
    <row r="247" spans="1:4" s="13" customFormat="1" x14ac:dyDescent="0.45">
      <c r="A247" s="17" t="s">
        <v>534</v>
      </c>
      <c r="B247" s="17" t="s">
        <v>982</v>
      </c>
      <c r="C247" s="18">
        <v>372000</v>
      </c>
      <c r="D247" s="14">
        <f t="shared" si="3"/>
        <v>406.52725555205689</v>
      </c>
    </row>
    <row r="248" spans="1:4" s="13" customFormat="1" x14ac:dyDescent="0.45">
      <c r="A248" s="17" t="s">
        <v>538</v>
      </c>
      <c r="B248" s="17" t="s">
        <v>981</v>
      </c>
      <c r="C248" s="18">
        <v>334995</v>
      </c>
      <c r="D248" s="14">
        <f t="shared" si="3"/>
        <v>366.08762896145515</v>
      </c>
    </row>
    <row r="249" spans="1:4" s="13" customFormat="1" x14ac:dyDescent="0.45">
      <c r="A249" s="17" t="s">
        <v>540</v>
      </c>
      <c r="B249" s="17" t="s">
        <v>980</v>
      </c>
      <c r="C249" s="18">
        <v>415000</v>
      </c>
      <c r="D249" s="14">
        <f t="shared" si="3"/>
        <v>453.51830928522475</v>
      </c>
    </row>
    <row r="250" spans="1:4" s="13" customFormat="1" x14ac:dyDescent="0.45">
      <c r="A250" s="17" t="s">
        <v>542</v>
      </c>
      <c r="B250" s="17" t="s">
        <v>979</v>
      </c>
      <c r="C250" s="18">
        <v>320000</v>
      </c>
      <c r="D250" s="14">
        <f t="shared" si="3"/>
        <v>349.70086499101666</v>
      </c>
    </row>
    <row r="251" spans="1:4" s="13" customFormat="1" x14ac:dyDescent="0.45">
      <c r="A251" s="17" t="s">
        <v>544</v>
      </c>
      <c r="B251" s="17" t="s">
        <v>978</v>
      </c>
      <c r="C251" s="18">
        <v>318000</v>
      </c>
      <c r="D251" s="14">
        <f t="shared" si="3"/>
        <v>347.51523458482285</v>
      </c>
    </row>
    <row r="252" spans="1:4" s="13" customFormat="1" x14ac:dyDescent="0.45">
      <c r="A252" s="17" t="s">
        <v>546</v>
      </c>
      <c r="B252" s="17" t="s">
        <v>977</v>
      </c>
      <c r="C252" s="18">
        <v>230000</v>
      </c>
      <c r="D252" s="14">
        <f t="shared" si="3"/>
        <v>251.34749671229324</v>
      </c>
    </row>
    <row r="253" spans="1:4" s="13" customFormat="1" x14ac:dyDescent="0.45">
      <c r="A253" s="17" t="s">
        <v>548</v>
      </c>
      <c r="B253" s="17" t="s">
        <v>976</v>
      </c>
      <c r="C253" s="18">
        <v>430000</v>
      </c>
      <c r="D253" s="14">
        <f t="shared" si="3"/>
        <v>469.91053733167865</v>
      </c>
    </row>
    <row r="254" spans="1:4" s="13" customFormat="1" x14ac:dyDescent="0.45">
      <c r="A254" s="17" t="s">
        <v>550</v>
      </c>
      <c r="B254" s="17" t="s">
        <v>975</v>
      </c>
      <c r="C254" s="18">
        <v>312750</v>
      </c>
      <c r="D254" s="14">
        <f t="shared" si="3"/>
        <v>341.77795476856392</v>
      </c>
    </row>
    <row r="255" spans="1:4" s="13" customFormat="1" x14ac:dyDescent="0.45">
      <c r="A255" s="17" t="s">
        <v>552</v>
      </c>
      <c r="B255" s="17" t="s">
        <v>974</v>
      </c>
      <c r="C255" s="18">
        <v>383000</v>
      </c>
      <c r="D255" s="14">
        <f t="shared" si="3"/>
        <v>418.54822278612312</v>
      </c>
    </row>
    <row r="256" spans="1:4" s="13" customFormat="1" x14ac:dyDescent="0.45">
      <c r="A256" s="17" t="s">
        <v>554</v>
      </c>
      <c r="B256" s="17" t="s">
        <v>973</v>
      </c>
      <c r="C256" s="18">
        <v>325500</v>
      </c>
      <c r="D256" s="14">
        <f t="shared" si="3"/>
        <v>355.71134860804983</v>
      </c>
    </row>
    <row r="257" spans="1:4" s="13" customFormat="1" x14ac:dyDescent="0.45">
      <c r="A257" s="17" t="s">
        <v>556</v>
      </c>
      <c r="B257" s="17" t="s">
        <v>972</v>
      </c>
      <c r="C257" s="18">
        <v>335000</v>
      </c>
      <c r="D257" s="14">
        <f t="shared" si="3"/>
        <v>366.09309303747057</v>
      </c>
    </row>
    <row r="258" spans="1:4" s="13" customFormat="1" x14ac:dyDescent="0.45">
      <c r="A258" s="17" t="s">
        <v>558</v>
      </c>
      <c r="B258" s="17" t="s">
        <v>971</v>
      </c>
      <c r="C258" s="18">
        <v>475000</v>
      </c>
      <c r="D258" s="14">
        <f t="shared" si="3"/>
        <v>519.08722147104038</v>
      </c>
    </row>
    <row r="259" spans="1:4" s="13" customFormat="1" x14ac:dyDescent="0.45">
      <c r="A259" s="17" t="s">
        <v>562</v>
      </c>
      <c r="B259" s="17" t="s">
        <v>970</v>
      </c>
      <c r="C259" s="18">
        <v>310000</v>
      </c>
      <c r="D259" s="14">
        <f t="shared" ref="D259:D322" si="4">C259/269945*295</f>
        <v>338.77271296004744</v>
      </c>
    </row>
    <row r="260" spans="1:4" s="13" customFormat="1" x14ac:dyDescent="0.45">
      <c r="A260" s="17" t="s">
        <v>564</v>
      </c>
      <c r="B260" s="17" t="s">
        <v>969</v>
      </c>
      <c r="C260" s="18">
        <v>340000</v>
      </c>
      <c r="D260" s="14">
        <f t="shared" si="4"/>
        <v>371.5571690529552</v>
      </c>
    </row>
    <row r="261" spans="1:4" s="13" customFormat="1" x14ac:dyDescent="0.45">
      <c r="A261" s="17" t="s">
        <v>566</v>
      </c>
      <c r="B261" s="17" t="s">
        <v>968</v>
      </c>
      <c r="C261" s="18">
        <v>330000</v>
      </c>
      <c r="D261" s="14">
        <f t="shared" si="4"/>
        <v>360.62901702198599</v>
      </c>
    </row>
    <row r="262" spans="1:4" s="13" customFormat="1" x14ac:dyDescent="0.45">
      <c r="A262" s="17" t="s">
        <v>568</v>
      </c>
      <c r="B262" s="17" t="s">
        <v>967</v>
      </c>
      <c r="C262" s="18">
        <v>280000</v>
      </c>
      <c r="D262" s="14">
        <f t="shared" si="4"/>
        <v>305.98825686713957</v>
      </c>
    </row>
    <row r="263" spans="1:4" s="13" customFormat="1" x14ac:dyDescent="0.45">
      <c r="A263" s="17" t="s">
        <v>570</v>
      </c>
      <c r="B263" s="17" t="s">
        <v>966</v>
      </c>
      <c r="C263" s="18">
        <v>330000</v>
      </c>
      <c r="D263" s="14">
        <f t="shared" si="4"/>
        <v>360.62901702198599</v>
      </c>
    </row>
    <row r="264" spans="1:4" s="13" customFormat="1" x14ac:dyDescent="0.45">
      <c r="A264" s="17" t="s">
        <v>572</v>
      </c>
      <c r="B264" s="17" t="s">
        <v>965</v>
      </c>
      <c r="C264" s="18">
        <v>337500</v>
      </c>
      <c r="D264" s="14">
        <f t="shared" si="4"/>
        <v>368.82513104521291</v>
      </c>
    </row>
    <row r="265" spans="1:4" s="13" customFormat="1" x14ac:dyDescent="0.45">
      <c r="A265" s="17" t="s">
        <v>574</v>
      </c>
      <c r="B265" s="17" t="s">
        <v>964</v>
      </c>
      <c r="C265" s="18">
        <v>435000</v>
      </c>
      <c r="D265" s="14">
        <f t="shared" si="4"/>
        <v>475.37461334716329</v>
      </c>
    </row>
    <row r="266" spans="1:4" s="13" customFormat="1" x14ac:dyDescent="0.45">
      <c r="A266" s="17" t="s">
        <v>576</v>
      </c>
      <c r="B266" s="17" t="s">
        <v>963</v>
      </c>
      <c r="C266" s="18">
        <v>300000</v>
      </c>
      <c r="D266" s="14">
        <f t="shared" si="4"/>
        <v>327.84456092907811</v>
      </c>
    </row>
    <row r="267" spans="1:4" s="13" customFormat="1" x14ac:dyDescent="0.45">
      <c r="A267" s="17" t="s">
        <v>578</v>
      </c>
      <c r="B267" s="17" t="s">
        <v>962</v>
      </c>
      <c r="C267" s="18">
        <v>280000</v>
      </c>
      <c r="D267" s="14">
        <f t="shared" si="4"/>
        <v>305.98825686713957</v>
      </c>
    </row>
    <row r="268" spans="1:4" s="13" customFormat="1" x14ac:dyDescent="0.45">
      <c r="A268" s="17" t="s">
        <v>580</v>
      </c>
      <c r="B268" s="17" t="s">
        <v>961</v>
      </c>
      <c r="C268" s="18">
        <v>282500</v>
      </c>
      <c r="D268" s="14">
        <f t="shared" si="4"/>
        <v>308.72029487488192</v>
      </c>
    </row>
    <row r="269" spans="1:4" s="13" customFormat="1" x14ac:dyDescent="0.45">
      <c r="A269" s="17" t="s">
        <v>582</v>
      </c>
      <c r="B269" s="17" t="s">
        <v>960</v>
      </c>
      <c r="C269" s="18">
        <v>375500</v>
      </c>
      <c r="D269" s="14">
        <f t="shared" si="4"/>
        <v>410.35210876289614</v>
      </c>
    </row>
    <row r="270" spans="1:4" s="13" customFormat="1" x14ac:dyDescent="0.45">
      <c r="A270" s="17" t="s">
        <v>584</v>
      </c>
      <c r="B270" s="17" t="s">
        <v>959</v>
      </c>
      <c r="C270" s="18">
        <v>430450</v>
      </c>
      <c r="D270" s="14">
        <f t="shared" si="4"/>
        <v>470.40230417307231</v>
      </c>
    </row>
    <row r="271" spans="1:4" s="13" customFormat="1" x14ac:dyDescent="0.45">
      <c r="A271" s="17" t="s">
        <v>588</v>
      </c>
      <c r="B271" s="17" t="s">
        <v>958</v>
      </c>
      <c r="C271" s="18">
        <v>330000</v>
      </c>
      <c r="D271" s="14">
        <f t="shared" si="4"/>
        <v>360.62901702198599</v>
      </c>
    </row>
    <row r="272" spans="1:4" s="13" customFormat="1" x14ac:dyDescent="0.45">
      <c r="A272" s="17" t="s">
        <v>590</v>
      </c>
      <c r="B272" s="17" t="s">
        <v>957</v>
      </c>
      <c r="C272" s="18">
        <v>430000</v>
      </c>
      <c r="D272" s="14">
        <f t="shared" si="4"/>
        <v>469.91053733167865</v>
      </c>
    </row>
    <row r="273" spans="1:4" s="13" customFormat="1" x14ac:dyDescent="0.45">
      <c r="A273" s="17" t="s">
        <v>592</v>
      </c>
      <c r="B273" s="17" t="s">
        <v>956</v>
      </c>
      <c r="C273" s="18">
        <v>435000</v>
      </c>
      <c r="D273" s="14">
        <f t="shared" si="4"/>
        <v>475.37461334716329</v>
      </c>
    </row>
    <row r="274" spans="1:4" s="13" customFormat="1" x14ac:dyDescent="0.45">
      <c r="A274" s="17" t="s">
        <v>594</v>
      </c>
      <c r="B274" s="17" t="s">
        <v>955</v>
      </c>
      <c r="C274" s="18">
        <v>369000</v>
      </c>
      <c r="D274" s="14">
        <f t="shared" si="4"/>
        <v>403.24880994276617</v>
      </c>
    </row>
    <row r="275" spans="1:4" s="13" customFormat="1" x14ac:dyDescent="0.45">
      <c r="A275" s="17" t="s">
        <v>596</v>
      </c>
      <c r="B275" s="17" t="s">
        <v>954</v>
      </c>
      <c r="C275" s="18">
        <v>360000</v>
      </c>
      <c r="D275" s="14">
        <f t="shared" si="4"/>
        <v>393.41347311489375</v>
      </c>
    </row>
    <row r="276" spans="1:4" s="13" customFormat="1" x14ac:dyDescent="0.45">
      <c r="A276" s="17" t="s">
        <v>600</v>
      </c>
      <c r="B276" s="17" t="s">
        <v>953</v>
      </c>
      <c r="C276" s="18">
        <v>620000</v>
      </c>
      <c r="D276" s="14">
        <f t="shared" si="4"/>
        <v>677.54542592009489</v>
      </c>
    </row>
    <row r="277" spans="1:4" s="13" customFormat="1" x14ac:dyDescent="0.45">
      <c r="A277" s="17" t="s">
        <v>602</v>
      </c>
      <c r="B277" s="17" t="s">
        <v>952</v>
      </c>
      <c r="C277" s="18">
        <v>523000</v>
      </c>
      <c r="D277" s="14">
        <f t="shared" si="4"/>
        <v>571.54235121969293</v>
      </c>
    </row>
    <row r="278" spans="1:4" s="13" customFormat="1" x14ac:dyDescent="0.45">
      <c r="A278" s="17" t="s">
        <v>604</v>
      </c>
      <c r="B278" s="17" t="s">
        <v>951</v>
      </c>
      <c r="C278" s="18">
        <v>485750</v>
      </c>
      <c r="D278" s="14">
        <f t="shared" si="4"/>
        <v>530.83498490433237</v>
      </c>
    </row>
    <row r="279" spans="1:4" s="13" customFormat="1" x14ac:dyDescent="0.45">
      <c r="A279" s="17" t="s">
        <v>606</v>
      </c>
      <c r="B279" s="17" t="s">
        <v>950</v>
      </c>
      <c r="C279" s="18">
        <v>570000</v>
      </c>
      <c r="D279" s="14">
        <f t="shared" si="4"/>
        <v>622.90466576524852</v>
      </c>
    </row>
    <row r="280" spans="1:4" s="13" customFormat="1" x14ac:dyDescent="0.45">
      <c r="A280" s="17" t="s">
        <v>608</v>
      </c>
      <c r="B280" s="17" t="s">
        <v>949</v>
      </c>
      <c r="C280" s="18">
        <v>457500</v>
      </c>
      <c r="D280" s="14">
        <f t="shared" si="4"/>
        <v>499.96295541684418</v>
      </c>
    </row>
    <row r="281" spans="1:4" s="13" customFormat="1" x14ac:dyDescent="0.45">
      <c r="A281" s="17" t="s">
        <v>610</v>
      </c>
      <c r="B281" s="17" t="s">
        <v>948</v>
      </c>
      <c r="C281" s="18">
        <v>440794.5</v>
      </c>
      <c r="D281" s="14">
        <f t="shared" si="4"/>
        <v>481.70693104150848</v>
      </c>
    </row>
    <row r="282" spans="1:4" s="13" customFormat="1" x14ac:dyDescent="0.45">
      <c r="A282" s="17" t="s">
        <v>612</v>
      </c>
      <c r="B282" s="17" t="s">
        <v>947</v>
      </c>
      <c r="C282" s="18">
        <v>430000</v>
      </c>
      <c r="D282" s="14">
        <f t="shared" si="4"/>
        <v>469.91053733167865</v>
      </c>
    </row>
    <row r="283" spans="1:4" s="13" customFormat="1" x14ac:dyDescent="0.45">
      <c r="A283" s="17" t="s">
        <v>614</v>
      </c>
      <c r="B283" s="17" t="s">
        <v>946</v>
      </c>
      <c r="C283" s="18">
        <v>455000</v>
      </c>
      <c r="D283" s="14">
        <f t="shared" si="4"/>
        <v>497.23091740910183</v>
      </c>
    </row>
    <row r="284" spans="1:4" s="13" customFormat="1" x14ac:dyDescent="0.45">
      <c r="A284" s="17" t="s">
        <v>616</v>
      </c>
      <c r="B284" s="17" t="s">
        <v>945</v>
      </c>
      <c r="C284" s="18">
        <v>485000</v>
      </c>
      <c r="D284" s="14">
        <f t="shared" si="4"/>
        <v>530.01537350200965</v>
      </c>
    </row>
    <row r="285" spans="1:4" s="13" customFormat="1" x14ac:dyDescent="0.45">
      <c r="A285" s="17" t="s">
        <v>618</v>
      </c>
      <c r="B285" s="17" t="s">
        <v>944</v>
      </c>
      <c r="C285" s="18">
        <v>520000</v>
      </c>
      <c r="D285" s="14">
        <f t="shared" si="4"/>
        <v>568.26390561040205</v>
      </c>
    </row>
    <row r="286" spans="1:4" s="13" customFormat="1" x14ac:dyDescent="0.45">
      <c r="A286" s="17" t="s">
        <v>620</v>
      </c>
      <c r="B286" s="17" t="s">
        <v>943</v>
      </c>
      <c r="C286" s="18">
        <v>448500</v>
      </c>
      <c r="D286" s="14">
        <f t="shared" si="4"/>
        <v>490.12761858897187</v>
      </c>
    </row>
    <row r="287" spans="1:4" s="13" customFormat="1" x14ac:dyDescent="0.45">
      <c r="A287" s="17" t="s">
        <v>624</v>
      </c>
      <c r="B287" s="17" t="s">
        <v>942</v>
      </c>
      <c r="C287" s="18">
        <v>345000</v>
      </c>
      <c r="D287" s="14">
        <f t="shared" si="4"/>
        <v>377.0212450684399</v>
      </c>
    </row>
    <row r="288" spans="1:4" s="13" customFormat="1" x14ac:dyDescent="0.45">
      <c r="A288" s="17" t="s">
        <v>626</v>
      </c>
      <c r="B288" s="17" t="s">
        <v>941</v>
      </c>
      <c r="C288" s="18">
        <v>325000</v>
      </c>
      <c r="D288" s="14">
        <f t="shared" si="4"/>
        <v>355.16494100650135</v>
      </c>
    </row>
    <row r="289" spans="1:4" s="13" customFormat="1" x14ac:dyDescent="0.45">
      <c r="A289" s="17" t="s">
        <v>628</v>
      </c>
      <c r="B289" s="17" t="s">
        <v>940</v>
      </c>
      <c r="C289" s="18">
        <v>410000</v>
      </c>
      <c r="D289" s="14">
        <f t="shared" si="4"/>
        <v>448.05423326974017</v>
      </c>
    </row>
    <row r="290" spans="1:4" s="13" customFormat="1" x14ac:dyDescent="0.45">
      <c r="A290" s="17" t="s">
        <v>630</v>
      </c>
      <c r="B290" s="17" t="s">
        <v>939</v>
      </c>
      <c r="C290" s="18">
        <v>310000</v>
      </c>
      <c r="D290" s="14">
        <f t="shared" si="4"/>
        <v>338.77271296004744</v>
      </c>
    </row>
    <row r="291" spans="1:4" s="13" customFormat="1" x14ac:dyDescent="0.45">
      <c r="A291" s="17" t="s">
        <v>632</v>
      </c>
      <c r="B291" s="17" t="s">
        <v>938</v>
      </c>
      <c r="C291" s="18">
        <v>420000</v>
      </c>
      <c r="D291" s="14">
        <f t="shared" si="4"/>
        <v>458.98238530070938</v>
      </c>
    </row>
    <row r="292" spans="1:4" s="13" customFormat="1" x14ac:dyDescent="0.45">
      <c r="A292" s="17" t="s">
        <v>634</v>
      </c>
      <c r="B292" s="17" t="s">
        <v>937</v>
      </c>
      <c r="C292" s="18">
        <v>410000</v>
      </c>
      <c r="D292" s="14">
        <f t="shared" si="4"/>
        <v>448.05423326974017</v>
      </c>
    </row>
    <row r="293" spans="1:4" s="13" customFormat="1" x14ac:dyDescent="0.45">
      <c r="A293" s="17" t="s">
        <v>636</v>
      </c>
      <c r="B293" s="17" t="s">
        <v>936</v>
      </c>
      <c r="C293" s="18">
        <v>333500</v>
      </c>
      <c r="D293" s="14">
        <f t="shared" si="4"/>
        <v>364.45387023282524</v>
      </c>
    </row>
    <row r="294" spans="1:4" s="13" customFormat="1" x14ac:dyDescent="0.45">
      <c r="A294" s="17" t="s">
        <v>640</v>
      </c>
      <c r="B294" s="17" t="s">
        <v>883</v>
      </c>
      <c r="C294" s="18">
        <v>368000</v>
      </c>
      <c r="D294" s="14">
        <f t="shared" si="4"/>
        <v>402.15599473966915</v>
      </c>
    </row>
    <row r="295" spans="1:4" s="13" customFormat="1" x14ac:dyDescent="0.45">
      <c r="A295" s="17" t="s">
        <v>644</v>
      </c>
      <c r="B295" s="17" t="s">
        <v>884</v>
      </c>
      <c r="C295" s="18">
        <v>315000</v>
      </c>
      <c r="D295" s="14">
        <f t="shared" si="4"/>
        <v>344.23678897553202</v>
      </c>
    </row>
    <row r="296" spans="1:4" s="13" customFormat="1" x14ac:dyDescent="0.45">
      <c r="A296" s="17" t="s">
        <v>648</v>
      </c>
      <c r="B296" s="17" t="s">
        <v>885</v>
      </c>
      <c r="C296" s="18">
        <v>300000</v>
      </c>
      <c r="D296" s="14">
        <f t="shared" si="4"/>
        <v>327.84456092907811</v>
      </c>
    </row>
    <row r="297" spans="1:4" s="13" customFormat="1" x14ac:dyDescent="0.45">
      <c r="A297" s="17" t="s">
        <v>652</v>
      </c>
      <c r="B297" s="17" t="s">
        <v>886</v>
      </c>
      <c r="C297" s="18">
        <v>300000</v>
      </c>
      <c r="D297" s="14">
        <f t="shared" si="4"/>
        <v>327.84456092907811</v>
      </c>
    </row>
    <row r="298" spans="1:4" s="13" customFormat="1" x14ac:dyDescent="0.45">
      <c r="A298" s="17" t="s">
        <v>650</v>
      </c>
      <c r="B298" s="17" t="s">
        <v>887</v>
      </c>
      <c r="C298" s="18">
        <v>195000</v>
      </c>
      <c r="D298" s="14">
        <f t="shared" si="4"/>
        <v>213.09896460390081</v>
      </c>
    </row>
    <row r="299" spans="1:4" s="13" customFormat="1" x14ac:dyDescent="0.45">
      <c r="A299" s="17" t="s">
        <v>656</v>
      </c>
      <c r="B299" s="17" t="s">
        <v>888</v>
      </c>
      <c r="C299" s="18">
        <v>230000</v>
      </c>
      <c r="D299" s="14">
        <f t="shared" si="4"/>
        <v>251.34749671229324</v>
      </c>
    </row>
    <row r="300" spans="1:4" s="13" customFormat="1" x14ac:dyDescent="0.45">
      <c r="A300" s="17" t="s">
        <v>654</v>
      </c>
      <c r="B300" s="17" t="s">
        <v>889</v>
      </c>
      <c r="C300" s="18">
        <v>241950</v>
      </c>
      <c r="D300" s="14">
        <f t="shared" si="4"/>
        <v>264.40663838930152</v>
      </c>
    </row>
    <row r="301" spans="1:4" s="13" customFormat="1" x14ac:dyDescent="0.45">
      <c r="A301" s="17" t="s">
        <v>658</v>
      </c>
      <c r="B301" s="17" t="s">
        <v>890</v>
      </c>
      <c r="C301" s="18">
        <v>275000</v>
      </c>
      <c r="D301" s="14">
        <f t="shared" si="4"/>
        <v>300.52418085165499</v>
      </c>
    </row>
    <row r="302" spans="1:4" s="13" customFormat="1" x14ac:dyDescent="0.45">
      <c r="A302" s="17" t="s">
        <v>660</v>
      </c>
      <c r="B302" s="17" t="s">
        <v>891</v>
      </c>
      <c r="C302" s="18">
        <v>420000</v>
      </c>
      <c r="D302" s="14">
        <f t="shared" si="4"/>
        <v>458.98238530070938</v>
      </c>
    </row>
    <row r="303" spans="1:4" s="13" customFormat="1" x14ac:dyDescent="0.45">
      <c r="A303" s="17" t="s">
        <v>662</v>
      </c>
      <c r="B303" s="17" t="s">
        <v>892</v>
      </c>
      <c r="C303" s="18">
        <v>300000</v>
      </c>
      <c r="D303" s="14">
        <f t="shared" si="4"/>
        <v>327.84456092907811</v>
      </c>
    </row>
    <row r="304" spans="1:4" s="13" customFormat="1" x14ac:dyDescent="0.45">
      <c r="A304" s="17" t="s">
        <v>642</v>
      </c>
      <c r="B304" s="17" t="s">
        <v>893</v>
      </c>
      <c r="C304" s="18">
        <v>325000</v>
      </c>
      <c r="D304" s="14">
        <f t="shared" si="4"/>
        <v>355.16494100650135</v>
      </c>
    </row>
    <row r="305" spans="1:4" s="13" customFormat="1" x14ac:dyDescent="0.45">
      <c r="A305" s="17" t="s">
        <v>646</v>
      </c>
      <c r="B305" s="17" t="s">
        <v>894</v>
      </c>
      <c r="C305" s="18">
        <v>330000</v>
      </c>
      <c r="D305" s="14">
        <f t="shared" si="4"/>
        <v>360.62901702198599</v>
      </c>
    </row>
    <row r="306" spans="1:4" s="13" customFormat="1" x14ac:dyDescent="0.45">
      <c r="A306" s="17" t="s">
        <v>666</v>
      </c>
      <c r="B306" s="17" t="s">
        <v>935</v>
      </c>
      <c r="C306" s="18">
        <v>317500</v>
      </c>
      <c r="D306" s="14">
        <f t="shared" si="4"/>
        <v>346.96882698327437</v>
      </c>
    </row>
    <row r="307" spans="1:4" s="13" customFormat="1" x14ac:dyDescent="0.45">
      <c r="A307" s="17" t="s">
        <v>668</v>
      </c>
      <c r="B307" s="17" t="s">
        <v>934</v>
      </c>
      <c r="C307" s="18">
        <v>275000</v>
      </c>
      <c r="D307" s="14">
        <f t="shared" si="4"/>
        <v>300.52418085165499</v>
      </c>
    </row>
    <row r="308" spans="1:4" s="13" customFormat="1" x14ac:dyDescent="0.45">
      <c r="A308" s="17" t="s">
        <v>670</v>
      </c>
      <c r="B308" s="17" t="s">
        <v>933</v>
      </c>
      <c r="C308" s="18">
        <v>270750</v>
      </c>
      <c r="D308" s="14">
        <f t="shared" si="4"/>
        <v>295.87971623849302</v>
      </c>
    </row>
    <row r="309" spans="1:4" s="13" customFormat="1" x14ac:dyDescent="0.45">
      <c r="A309" s="17" t="s">
        <v>672</v>
      </c>
      <c r="B309" s="17" t="s">
        <v>932</v>
      </c>
      <c r="C309" s="18">
        <v>280000</v>
      </c>
      <c r="D309" s="14">
        <f t="shared" si="4"/>
        <v>305.98825686713957</v>
      </c>
    </row>
    <row r="310" spans="1:4" s="13" customFormat="1" x14ac:dyDescent="0.45">
      <c r="A310" s="17" t="s">
        <v>674</v>
      </c>
      <c r="B310" s="17" t="s">
        <v>931</v>
      </c>
      <c r="C310" s="18">
        <v>352997.5</v>
      </c>
      <c r="D310" s="14">
        <f t="shared" si="4"/>
        <v>385.76103465520754</v>
      </c>
    </row>
    <row r="311" spans="1:4" s="13" customFormat="1" x14ac:dyDescent="0.45">
      <c r="A311" s="17" t="s">
        <v>676</v>
      </c>
      <c r="B311" s="17" t="s">
        <v>930</v>
      </c>
      <c r="C311" s="18">
        <v>280000</v>
      </c>
      <c r="D311" s="14">
        <f t="shared" si="4"/>
        <v>305.98825686713957</v>
      </c>
    </row>
    <row r="312" spans="1:4" s="13" customFormat="1" x14ac:dyDescent="0.45">
      <c r="A312" s="17" t="s">
        <v>678</v>
      </c>
      <c r="B312" s="17" t="s">
        <v>929</v>
      </c>
      <c r="C312" s="18">
        <v>265000</v>
      </c>
      <c r="D312" s="14">
        <f t="shared" si="4"/>
        <v>289.59602882068572</v>
      </c>
    </row>
    <row r="313" spans="1:4" s="13" customFormat="1" x14ac:dyDescent="0.45">
      <c r="A313" s="17" t="s">
        <v>680</v>
      </c>
      <c r="B313" s="17" t="s">
        <v>928</v>
      </c>
      <c r="C313" s="18">
        <v>290000</v>
      </c>
      <c r="D313" s="14">
        <f t="shared" si="4"/>
        <v>316.9164088981089</v>
      </c>
    </row>
    <row r="314" spans="1:4" s="13" customFormat="1" x14ac:dyDescent="0.45">
      <c r="A314" s="17" t="s">
        <v>684</v>
      </c>
      <c r="B314" s="17" t="s">
        <v>927</v>
      </c>
      <c r="C314" s="18">
        <v>310000</v>
      </c>
      <c r="D314" s="14">
        <f t="shared" si="4"/>
        <v>338.77271296004744</v>
      </c>
    </row>
    <row r="315" spans="1:4" s="13" customFormat="1" x14ac:dyDescent="0.45">
      <c r="A315" s="17" t="s">
        <v>686</v>
      </c>
      <c r="B315" s="17" t="s">
        <v>926</v>
      </c>
      <c r="C315" s="18">
        <v>408000</v>
      </c>
      <c r="D315" s="14">
        <f t="shared" si="4"/>
        <v>445.86860286354624</v>
      </c>
    </row>
    <row r="316" spans="1:4" s="13" customFormat="1" x14ac:dyDescent="0.45">
      <c r="A316" s="17" t="s">
        <v>688</v>
      </c>
      <c r="B316" s="17" t="s">
        <v>925</v>
      </c>
      <c r="C316" s="18">
        <v>275000</v>
      </c>
      <c r="D316" s="14">
        <f t="shared" si="4"/>
        <v>300.52418085165499</v>
      </c>
    </row>
    <row r="317" spans="1:4" s="13" customFormat="1" x14ac:dyDescent="0.45">
      <c r="A317" s="17" t="s">
        <v>690</v>
      </c>
      <c r="B317" s="17" t="s">
        <v>924</v>
      </c>
      <c r="C317" s="18">
        <v>223000</v>
      </c>
      <c r="D317" s="14">
        <f t="shared" si="4"/>
        <v>243.69779029061476</v>
      </c>
    </row>
    <row r="318" spans="1:4" s="13" customFormat="1" x14ac:dyDescent="0.45">
      <c r="A318" s="17" t="s">
        <v>692</v>
      </c>
      <c r="B318" s="17" t="s">
        <v>923</v>
      </c>
      <c r="C318" s="18">
        <v>315000</v>
      </c>
      <c r="D318" s="14">
        <f t="shared" si="4"/>
        <v>344.23678897553202</v>
      </c>
    </row>
    <row r="319" spans="1:4" s="13" customFormat="1" x14ac:dyDescent="0.45">
      <c r="A319" s="17" t="s">
        <v>694</v>
      </c>
      <c r="B319" s="17" t="s">
        <v>922</v>
      </c>
      <c r="C319" s="18">
        <v>301000</v>
      </c>
      <c r="D319" s="14">
        <f t="shared" si="4"/>
        <v>328.93737613217513</v>
      </c>
    </row>
    <row r="320" spans="1:4" s="13" customFormat="1" x14ac:dyDescent="0.45">
      <c r="A320" s="17" t="s">
        <v>698</v>
      </c>
      <c r="B320" s="17" t="s">
        <v>921</v>
      </c>
      <c r="C320" s="18">
        <v>298500</v>
      </c>
      <c r="D320" s="14">
        <f t="shared" si="4"/>
        <v>326.20533812443279</v>
      </c>
    </row>
    <row r="321" spans="1:4" s="13" customFormat="1" x14ac:dyDescent="0.45">
      <c r="A321" s="17" t="s">
        <v>700</v>
      </c>
      <c r="B321" s="17" t="s">
        <v>920</v>
      </c>
      <c r="C321" s="18">
        <v>243000</v>
      </c>
      <c r="D321" s="14">
        <f t="shared" si="4"/>
        <v>265.55409435255331</v>
      </c>
    </row>
    <row r="322" spans="1:4" s="13" customFormat="1" x14ac:dyDescent="0.45">
      <c r="A322" s="17" t="s">
        <v>702</v>
      </c>
      <c r="B322" s="17" t="s">
        <v>919</v>
      </c>
      <c r="C322" s="18">
        <v>259600</v>
      </c>
      <c r="D322" s="14">
        <f t="shared" si="4"/>
        <v>283.69482672396231</v>
      </c>
    </row>
    <row r="323" spans="1:4" s="13" customFormat="1" x14ac:dyDescent="0.45">
      <c r="A323" s="17" t="s">
        <v>704</v>
      </c>
      <c r="B323" s="17" t="s">
        <v>918</v>
      </c>
      <c r="C323" s="18">
        <v>260000</v>
      </c>
      <c r="D323" s="14">
        <f t="shared" ref="D323:D386" si="5">C323/269945*295</f>
        <v>284.13195280520102</v>
      </c>
    </row>
    <row r="324" spans="1:4" s="13" customFormat="1" x14ac:dyDescent="0.45">
      <c r="A324" s="17" t="s">
        <v>708</v>
      </c>
      <c r="B324" s="17" t="s">
        <v>896</v>
      </c>
      <c r="C324" s="18">
        <v>195000</v>
      </c>
      <c r="D324" s="14">
        <f t="shared" si="5"/>
        <v>213.09896460390081</v>
      </c>
    </row>
    <row r="325" spans="1:4" s="13" customFormat="1" x14ac:dyDescent="0.45">
      <c r="A325" s="17" t="s">
        <v>710</v>
      </c>
      <c r="B325" s="17" t="s">
        <v>897</v>
      </c>
      <c r="C325" s="18">
        <v>175000</v>
      </c>
      <c r="D325" s="14">
        <f t="shared" si="5"/>
        <v>191.24266054196227</v>
      </c>
    </row>
    <row r="326" spans="1:4" s="13" customFormat="1" x14ac:dyDescent="0.45">
      <c r="A326" s="17" t="s">
        <v>712</v>
      </c>
      <c r="B326" s="17" t="s">
        <v>898</v>
      </c>
      <c r="C326" s="18">
        <v>195000</v>
      </c>
      <c r="D326" s="14">
        <f t="shared" si="5"/>
        <v>213.09896460390081</v>
      </c>
    </row>
    <row r="327" spans="1:4" s="13" customFormat="1" x14ac:dyDescent="0.45">
      <c r="A327" s="17" t="s">
        <v>714</v>
      </c>
      <c r="B327" s="17" t="s">
        <v>899</v>
      </c>
      <c r="C327" s="18">
        <v>175000</v>
      </c>
      <c r="D327" s="14">
        <f t="shared" si="5"/>
        <v>191.24266054196227</v>
      </c>
    </row>
    <row r="328" spans="1:4" s="13" customFormat="1" x14ac:dyDescent="0.45">
      <c r="A328" s="17" t="s">
        <v>716</v>
      </c>
      <c r="B328" s="17" t="s">
        <v>900</v>
      </c>
      <c r="C328" s="18">
        <v>180000</v>
      </c>
      <c r="D328" s="14">
        <f t="shared" si="5"/>
        <v>196.70673655744687</v>
      </c>
    </row>
    <row r="329" spans="1:4" s="13" customFormat="1" x14ac:dyDescent="0.45">
      <c r="A329" s="17" t="s">
        <v>718</v>
      </c>
      <c r="B329" s="17" t="s">
        <v>901</v>
      </c>
      <c r="C329" s="18">
        <v>169000</v>
      </c>
      <c r="D329" s="14">
        <f t="shared" si="5"/>
        <v>184.6857693233807</v>
      </c>
    </row>
    <row r="330" spans="1:4" s="13" customFormat="1" x14ac:dyDescent="0.45">
      <c r="A330" s="17" t="s">
        <v>722</v>
      </c>
      <c r="B330" s="17" t="s">
        <v>902</v>
      </c>
      <c r="C330" s="18">
        <v>215000</v>
      </c>
      <c r="D330" s="14">
        <f t="shared" si="5"/>
        <v>234.95526866583933</v>
      </c>
    </row>
    <row r="331" spans="1:4" s="13" customFormat="1" x14ac:dyDescent="0.45">
      <c r="A331" s="17" t="s">
        <v>724</v>
      </c>
      <c r="B331" s="17" t="s">
        <v>903</v>
      </c>
      <c r="C331" s="18">
        <v>196500</v>
      </c>
      <c r="D331" s="14">
        <f t="shared" si="5"/>
        <v>214.7381874085462</v>
      </c>
    </row>
    <row r="332" spans="1:4" s="13" customFormat="1" x14ac:dyDescent="0.45">
      <c r="A332" s="17" t="s">
        <v>726</v>
      </c>
      <c r="B332" s="17" t="s">
        <v>904</v>
      </c>
      <c r="C332" s="18">
        <v>167500</v>
      </c>
      <c r="D332" s="14">
        <f t="shared" si="5"/>
        <v>183.04654651873528</v>
      </c>
    </row>
    <row r="333" spans="1:4" s="13" customFormat="1" x14ac:dyDescent="0.45">
      <c r="A333" s="17" t="s">
        <v>728</v>
      </c>
      <c r="B333" s="17" t="s">
        <v>905</v>
      </c>
      <c r="C333" s="18">
        <v>175000</v>
      </c>
      <c r="D333" s="14">
        <f t="shared" si="5"/>
        <v>191.24266054196227</v>
      </c>
    </row>
    <row r="334" spans="1:4" s="13" customFormat="1" x14ac:dyDescent="0.45">
      <c r="A334" s="17" t="s">
        <v>730</v>
      </c>
      <c r="B334" s="17" t="s">
        <v>906</v>
      </c>
      <c r="C334" s="18">
        <v>135000</v>
      </c>
      <c r="D334" s="14">
        <f t="shared" si="5"/>
        <v>147.53005241808518</v>
      </c>
    </row>
    <row r="335" spans="1:4" s="13" customFormat="1" x14ac:dyDescent="0.45">
      <c r="A335" s="17" t="s">
        <v>732</v>
      </c>
      <c r="B335" s="17" t="s">
        <v>907</v>
      </c>
      <c r="C335" s="18">
        <v>177250</v>
      </c>
      <c r="D335" s="14">
        <f t="shared" si="5"/>
        <v>193.70149474893034</v>
      </c>
    </row>
    <row r="336" spans="1:4" s="13" customFormat="1" x14ac:dyDescent="0.45">
      <c r="A336" s="17" t="s">
        <v>734</v>
      </c>
      <c r="B336" s="17" t="s">
        <v>908</v>
      </c>
      <c r="C336" s="18">
        <v>257000</v>
      </c>
      <c r="D336" s="14">
        <f t="shared" si="5"/>
        <v>280.85350719591025</v>
      </c>
    </row>
    <row r="337" spans="1:4" s="13" customFormat="1" x14ac:dyDescent="0.45">
      <c r="A337" s="17" t="s">
        <v>736</v>
      </c>
      <c r="B337" s="17" t="s">
        <v>909</v>
      </c>
      <c r="C337" s="18">
        <v>240000</v>
      </c>
      <c r="D337" s="14">
        <f t="shared" si="5"/>
        <v>262.27564874326248</v>
      </c>
    </row>
    <row r="338" spans="1:4" s="13" customFormat="1" x14ac:dyDescent="0.45">
      <c r="A338" s="17" t="s">
        <v>738</v>
      </c>
      <c r="B338" s="17" t="s">
        <v>910</v>
      </c>
      <c r="C338" s="18">
        <v>130000</v>
      </c>
      <c r="D338" s="14">
        <f t="shared" si="5"/>
        <v>142.06597640260051</v>
      </c>
    </row>
    <row r="339" spans="1:4" s="13" customFormat="1" x14ac:dyDescent="0.45">
      <c r="A339" s="17" t="s">
        <v>742</v>
      </c>
      <c r="B339" s="17" t="s">
        <v>911</v>
      </c>
      <c r="C339" s="18">
        <v>155000</v>
      </c>
      <c r="D339" s="14">
        <f t="shared" si="5"/>
        <v>169.38635648002372</v>
      </c>
    </row>
    <row r="340" spans="1:4" s="13" customFormat="1" x14ac:dyDescent="0.45">
      <c r="A340" s="17" t="s">
        <v>744</v>
      </c>
      <c r="B340" s="17" t="s">
        <v>912</v>
      </c>
      <c r="C340" s="18">
        <v>110000</v>
      </c>
      <c r="D340" s="14">
        <f t="shared" si="5"/>
        <v>120.20967234066198</v>
      </c>
    </row>
    <row r="341" spans="1:4" s="13" customFormat="1" x14ac:dyDescent="0.45">
      <c r="A341" s="17" t="s">
        <v>746</v>
      </c>
      <c r="B341" s="17" t="s">
        <v>913</v>
      </c>
      <c r="C341" s="18">
        <v>165000</v>
      </c>
      <c r="D341" s="14">
        <f t="shared" si="5"/>
        <v>180.31450851099299</v>
      </c>
    </row>
    <row r="342" spans="1:4" s="13" customFormat="1" x14ac:dyDescent="0.45">
      <c r="A342" s="17" t="s">
        <v>748</v>
      </c>
      <c r="B342" s="17" t="s">
        <v>914</v>
      </c>
      <c r="C342" s="18">
        <v>295000</v>
      </c>
      <c r="D342" s="14">
        <f t="shared" si="5"/>
        <v>322.38048491359353</v>
      </c>
    </row>
    <row r="343" spans="1:4" s="13" customFormat="1" x14ac:dyDescent="0.45">
      <c r="A343" s="17" t="s">
        <v>750</v>
      </c>
      <c r="B343" s="17" t="s">
        <v>915</v>
      </c>
      <c r="C343" s="18">
        <v>196500</v>
      </c>
      <c r="D343" s="14">
        <f t="shared" si="5"/>
        <v>214.7381874085462</v>
      </c>
    </row>
    <row r="344" spans="1:4" s="13" customFormat="1" x14ac:dyDescent="0.45">
      <c r="A344" s="17" t="s">
        <v>720</v>
      </c>
      <c r="B344" s="17" t="s">
        <v>916</v>
      </c>
      <c r="C344" s="18">
        <v>210000</v>
      </c>
      <c r="D344" s="14">
        <f t="shared" si="5"/>
        <v>229.49119265035469</v>
      </c>
    </row>
    <row r="345" spans="1:4" s="13" customFormat="1" x14ac:dyDescent="0.45">
      <c r="A345" s="17" t="s">
        <v>740</v>
      </c>
      <c r="B345" s="17" t="s">
        <v>917</v>
      </c>
      <c r="C345" s="18">
        <v>122500</v>
      </c>
      <c r="D345" s="14">
        <f t="shared" si="5"/>
        <v>133.86986237937359</v>
      </c>
    </row>
    <row r="346" spans="1:4" x14ac:dyDescent="0.45">
      <c r="A346" s="20" t="s">
        <v>12</v>
      </c>
      <c r="B346" s="20" t="s">
        <v>821</v>
      </c>
      <c r="C346" s="21">
        <v>130000</v>
      </c>
      <c r="D346" s="14">
        <f t="shared" si="5"/>
        <v>142.06597640260051</v>
      </c>
    </row>
    <row r="347" spans="1:4" x14ac:dyDescent="0.45">
      <c r="A347" s="20" t="s">
        <v>14</v>
      </c>
      <c r="B347" s="20" t="s">
        <v>822</v>
      </c>
      <c r="C347" s="21">
        <v>133000</v>
      </c>
      <c r="D347" s="14">
        <f t="shared" si="5"/>
        <v>145.34442201189131</v>
      </c>
    </row>
    <row r="348" spans="1:4" x14ac:dyDescent="0.45">
      <c r="A348" s="20" t="s">
        <v>16</v>
      </c>
      <c r="B348" s="20" t="s">
        <v>823</v>
      </c>
      <c r="C348" s="21">
        <v>140000</v>
      </c>
      <c r="D348" s="14">
        <f t="shared" si="5"/>
        <v>152.99412843356978</v>
      </c>
    </row>
    <row r="349" spans="1:4" x14ac:dyDescent="0.45">
      <c r="A349" s="20" t="s">
        <v>18</v>
      </c>
      <c r="B349" s="20" t="s">
        <v>824</v>
      </c>
      <c r="C349" s="21">
        <v>153000</v>
      </c>
      <c r="D349" s="14">
        <f t="shared" si="5"/>
        <v>167.20072607382986</v>
      </c>
    </row>
    <row r="350" spans="1:4" x14ac:dyDescent="0.45">
      <c r="A350" s="20" t="s">
        <v>10</v>
      </c>
      <c r="B350" s="20" t="s">
        <v>825</v>
      </c>
      <c r="C350" s="21">
        <v>149950</v>
      </c>
      <c r="D350" s="14">
        <f t="shared" si="5"/>
        <v>163.8676397043842</v>
      </c>
    </row>
    <row r="351" spans="1:4" x14ac:dyDescent="0.45">
      <c r="A351" s="20" t="s">
        <v>20</v>
      </c>
      <c r="B351" s="20" t="s">
        <v>826</v>
      </c>
      <c r="C351" s="21">
        <v>125000</v>
      </c>
      <c r="D351" s="14">
        <f t="shared" si="5"/>
        <v>136.60190038711588</v>
      </c>
    </row>
    <row r="352" spans="1:4" x14ac:dyDescent="0.45">
      <c r="A352" s="20" t="s">
        <v>22</v>
      </c>
      <c r="B352" s="20" t="s">
        <v>827</v>
      </c>
      <c r="C352" s="21">
        <v>184000</v>
      </c>
      <c r="D352" s="14">
        <f t="shared" si="5"/>
        <v>201.07799736983458</v>
      </c>
    </row>
    <row r="353" spans="1:4" x14ac:dyDescent="0.45">
      <c r="A353" s="20" t="s">
        <v>24</v>
      </c>
      <c r="B353" s="20" t="s">
        <v>828</v>
      </c>
      <c r="C353" s="21">
        <v>159000</v>
      </c>
      <c r="D353" s="14">
        <f t="shared" si="5"/>
        <v>173.75761729241142</v>
      </c>
    </row>
    <row r="354" spans="1:4" x14ac:dyDescent="0.45">
      <c r="A354" s="20" t="s">
        <v>42</v>
      </c>
      <c r="B354" s="20" t="s">
        <v>830</v>
      </c>
      <c r="C354" s="21">
        <v>162975</v>
      </c>
      <c r="D354" s="14">
        <f t="shared" si="5"/>
        <v>178.10155772472169</v>
      </c>
    </row>
    <row r="355" spans="1:4" x14ac:dyDescent="0.45">
      <c r="A355" s="20" t="s">
        <v>44</v>
      </c>
      <c r="B355" s="20" t="s">
        <v>831</v>
      </c>
      <c r="C355" s="21">
        <v>225000</v>
      </c>
      <c r="D355" s="14">
        <f t="shared" si="5"/>
        <v>245.8834206968086</v>
      </c>
    </row>
    <row r="356" spans="1:4" x14ac:dyDescent="0.45">
      <c r="A356" s="20" t="s">
        <v>38</v>
      </c>
      <c r="B356" s="20" t="s">
        <v>832</v>
      </c>
      <c r="C356" s="21">
        <v>134000</v>
      </c>
      <c r="D356" s="14">
        <f t="shared" si="5"/>
        <v>146.43723721498824</v>
      </c>
    </row>
    <row r="357" spans="1:4" x14ac:dyDescent="0.45">
      <c r="A357" s="20" t="s">
        <v>40</v>
      </c>
      <c r="B357" s="20" t="s">
        <v>833</v>
      </c>
      <c r="C357" s="21">
        <v>123500</v>
      </c>
      <c r="D357" s="14">
        <f t="shared" si="5"/>
        <v>134.96267758247049</v>
      </c>
    </row>
    <row r="358" spans="1:4" x14ac:dyDescent="0.45">
      <c r="A358" s="20" t="s">
        <v>46</v>
      </c>
      <c r="B358" s="20" t="s">
        <v>834</v>
      </c>
      <c r="C358" s="21">
        <v>266000</v>
      </c>
      <c r="D358" s="14">
        <f t="shared" si="5"/>
        <v>290.68884402378262</v>
      </c>
    </row>
    <row r="359" spans="1:4" x14ac:dyDescent="0.45">
      <c r="A359" s="20" t="s">
        <v>48</v>
      </c>
      <c r="B359" s="20" t="s">
        <v>835</v>
      </c>
      <c r="C359" s="21">
        <v>230000</v>
      </c>
      <c r="D359" s="14">
        <f t="shared" si="5"/>
        <v>251.34749671229324</v>
      </c>
    </row>
    <row r="360" spans="1:4" x14ac:dyDescent="0.45">
      <c r="A360" s="20" t="s">
        <v>50</v>
      </c>
      <c r="B360" s="20" t="s">
        <v>49</v>
      </c>
      <c r="C360" s="21">
        <v>180000</v>
      </c>
      <c r="D360" s="14">
        <f t="shared" si="5"/>
        <v>196.70673655744687</v>
      </c>
    </row>
    <row r="361" spans="1:4" x14ac:dyDescent="0.45">
      <c r="A361" s="20" t="s">
        <v>86</v>
      </c>
      <c r="B361" s="20" t="s">
        <v>85</v>
      </c>
      <c r="C361" s="21">
        <v>175000</v>
      </c>
      <c r="D361" s="14">
        <f t="shared" si="5"/>
        <v>191.24266054196227</v>
      </c>
    </row>
    <row r="362" spans="1:4" x14ac:dyDescent="0.45">
      <c r="A362" s="20" t="s">
        <v>64</v>
      </c>
      <c r="B362" s="20" t="s">
        <v>836</v>
      </c>
      <c r="C362" s="21">
        <v>200000</v>
      </c>
      <c r="D362" s="14">
        <f t="shared" si="5"/>
        <v>218.56304061938542</v>
      </c>
    </row>
    <row r="363" spans="1:4" x14ac:dyDescent="0.45">
      <c r="A363" s="20" t="s">
        <v>112</v>
      </c>
      <c r="B363" s="20" t="s">
        <v>837</v>
      </c>
      <c r="C363" s="21">
        <v>175000</v>
      </c>
      <c r="D363" s="14">
        <f t="shared" si="5"/>
        <v>191.24266054196227</v>
      </c>
    </row>
    <row r="364" spans="1:4" x14ac:dyDescent="0.45">
      <c r="A364" s="20" t="s">
        <v>128</v>
      </c>
      <c r="B364" s="20" t="s">
        <v>839</v>
      </c>
      <c r="C364" s="21">
        <v>124000</v>
      </c>
      <c r="D364" s="14">
        <f t="shared" si="5"/>
        <v>135.50908518401897</v>
      </c>
    </row>
    <row r="365" spans="1:4" x14ac:dyDescent="0.45">
      <c r="A365" s="20" t="s">
        <v>126</v>
      </c>
      <c r="B365" s="20" t="s">
        <v>840</v>
      </c>
      <c r="C365" s="21">
        <v>207500</v>
      </c>
      <c r="D365" s="14">
        <f t="shared" si="5"/>
        <v>226.75915464261237</v>
      </c>
    </row>
    <row r="366" spans="1:4" x14ac:dyDescent="0.45">
      <c r="A366" s="20" t="s">
        <v>130</v>
      </c>
      <c r="B366" s="20" t="s">
        <v>841</v>
      </c>
      <c r="C366" s="21">
        <v>147250</v>
      </c>
      <c r="D366" s="14">
        <f t="shared" si="5"/>
        <v>160.91703865602253</v>
      </c>
    </row>
    <row r="367" spans="1:4" x14ac:dyDescent="0.45">
      <c r="A367" s="20" t="s">
        <v>132</v>
      </c>
      <c r="B367" s="20" t="s">
        <v>842</v>
      </c>
      <c r="C367" s="21">
        <v>162500</v>
      </c>
      <c r="D367" s="14">
        <f t="shared" si="5"/>
        <v>177.58247050325068</v>
      </c>
    </row>
    <row r="368" spans="1:4" x14ac:dyDescent="0.45">
      <c r="A368" s="20" t="s">
        <v>134</v>
      </c>
      <c r="B368" s="20" t="s">
        <v>843</v>
      </c>
      <c r="C368" s="21">
        <v>273250</v>
      </c>
      <c r="D368" s="14">
        <f t="shared" si="5"/>
        <v>298.61175424623536</v>
      </c>
    </row>
    <row r="369" spans="1:4" x14ac:dyDescent="0.45">
      <c r="A369" s="20" t="s">
        <v>136</v>
      </c>
      <c r="B369" s="20" t="s">
        <v>135</v>
      </c>
      <c r="C369" s="21">
        <v>249000</v>
      </c>
      <c r="D369" s="14">
        <f t="shared" si="5"/>
        <v>272.11098557113485</v>
      </c>
    </row>
    <row r="370" spans="1:4" x14ac:dyDescent="0.45">
      <c r="A370" s="20" t="s">
        <v>152</v>
      </c>
      <c r="B370" s="20" t="s">
        <v>844</v>
      </c>
      <c r="C370" s="21">
        <v>162500</v>
      </c>
      <c r="D370" s="14">
        <f t="shared" si="5"/>
        <v>177.58247050325068</v>
      </c>
    </row>
    <row r="371" spans="1:4" x14ac:dyDescent="0.45">
      <c r="A371" s="20" t="s">
        <v>162</v>
      </c>
      <c r="B371" s="20" t="s">
        <v>845</v>
      </c>
      <c r="C371" s="21">
        <v>180000</v>
      </c>
      <c r="D371" s="14">
        <f t="shared" si="5"/>
        <v>196.70673655744687</v>
      </c>
    </row>
    <row r="372" spans="1:4" x14ac:dyDescent="0.45">
      <c r="A372" s="20" t="s">
        <v>176</v>
      </c>
      <c r="B372" s="20" t="s">
        <v>847</v>
      </c>
      <c r="C372" s="21">
        <v>184950</v>
      </c>
      <c r="D372" s="14">
        <f t="shared" si="5"/>
        <v>202.11617181277668</v>
      </c>
    </row>
    <row r="373" spans="1:4" x14ac:dyDescent="0.45">
      <c r="A373" s="20" t="s">
        <v>178</v>
      </c>
      <c r="B373" s="20" t="s">
        <v>848</v>
      </c>
      <c r="C373" s="21">
        <v>210000</v>
      </c>
      <c r="D373" s="14">
        <f t="shared" si="5"/>
        <v>229.49119265035469</v>
      </c>
    </row>
    <row r="374" spans="1:4" x14ac:dyDescent="0.45">
      <c r="A374" s="20" t="s">
        <v>184</v>
      </c>
      <c r="B374" s="20" t="s">
        <v>849</v>
      </c>
      <c r="C374" s="21">
        <v>340250</v>
      </c>
      <c r="D374" s="14">
        <f t="shared" si="5"/>
        <v>371.83037285372944</v>
      </c>
    </row>
    <row r="375" spans="1:4" x14ac:dyDescent="0.45">
      <c r="A375" s="20" t="s">
        <v>182</v>
      </c>
      <c r="B375" s="20" t="s">
        <v>850</v>
      </c>
      <c r="C375" s="21">
        <v>163000</v>
      </c>
      <c r="D375" s="14">
        <f t="shared" si="5"/>
        <v>178.12887810479913</v>
      </c>
    </row>
    <row r="376" spans="1:4" x14ac:dyDescent="0.45">
      <c r="A376" s="20" t="s">
        <v>851</v>
      </c>
      <c r="B376" s="20" t="s">
        <v>852</v>
      </c>
      <c r="C376" s="21">
        <v>230000</v>
      </c>
      <c r="D376" s="14">
        <f t="shared" si="5"/>
        <v>251.34749671229324</v>
      </c>
    </row>
    <row r="377" spans="1:4" x14ac:dyDescent="0.45">
      <c r="A377" s="20" t="s">
        <v>853</v>
      </c>
      <c r="B377" s="20" t="s">
        <v>854</v>
      </c>
      <c r="C377" s="21">
        <v>274997.5</v>
      </c>
      <c r="D377" s="14">
        <f t="shared" si="5"/>
        <v>300.52144881364723</v>
      </c>
    </row>
    <row r="378" spans="1:4" x14ac:dyDescent="0.45">
      <c r="A378" s="20" t="s">
        <v>188</v>
      </c>
      <c r="B378" s="20" t="s">
        <v>187</v>
      </c>
      <c r="C378" s="21">
        <v>202000</v>
      </c>
      <c r="D378" s="14">
        <f t="shared" si="5"/>
        <v>220.74867102557928</v>
      </c>
    </row>
    <row r="379" spans="1:4" x14ac:dyDescent="0.45">
      <c r="A379" s="20" t="s">
        <v>206</v>
      </c>
      <c r="B379" s="20" t="s">
        <v>205</v>
      </c>
      <c r="C379" s="21">
        <v>251000</v>
      </c>
      <c r="D379" s="14">
        <f t="shared" si="5"/>
        <v>274.29661597732871</v>
      </c>
    </row>
    <row r="380" spans="1:4" x14ac:dyDescent="0.45">
      <c r="A380" s="20" t="s">
        <v>222</v>
      </c>
      <c r="B380" s="20" t="s">
        <v>221</v>
      </c>
      <c r="C380" s="21">
        <v>210000</v>
      </c>
      <c r="D380" s="14">
        <f t="shared" si="5"/>
        <v>229.49119265035469</v>
      </c>
    </row>
    <row r="381" spans="1:4" x14ac:dyDescent="0.45">
      <c r="A381" s="20" t="s">
        <v>238</v>
      </c>
      <c r="B381" s="20" t="s">
        <v>237</v>
      </c>
      <c r="C381" s="21">
        <v>210000</v>
      </c>
      <c r="D381" s="14">
        <f t="shared" si="5"/>
        <v>229.49119265035469</v>
      </c>
    </row>
    <row r="382" spans="1:4" x14ac:dyDescent="0.45">
      <c r="A382" s="20" t="s">
        <v>256</v>
      </c>
      <c r="B382" s="20" t="s">
        <v>856</v>
      </c>
      <c r="C382" s="21">
        <v>275000</v>
      </c>
      <c r="D382" s="14">
        <f t="shared" si="5"/>
        <v>300.52418085165499</v>
      </c>
    </row>
    <row r="383" spans="1:4" x14ac:dyDescent="0.45">
      <c r="A383" s="20" t="s">
        <v>260</v>
      </c>
      <c r="B383" s="20" t="s">
        <v>857</v>
      </c>
      <c r="C383" s="21">
        <v>195000</v>
      </c>
      <c r="D383" s="14">
        <f t="shared" si="5"/>
        <v>213.09896460390081</v>
      </c>
    </row>
    <row r="384" spans="1:4" x14ac:dyDescent="0.45">
      <c r="A384" s="20" t="s">
        <v>258</v>
      </c>
      <c r="B384" s="20" t="s">
        <v>858</v>
      </c>
      <c r="C384" s="21">
        <v>130000</v>
      </c>
      <c r="D384" s="14">
        <f t="shared" si="5"/>
        <v>142.06597640260051</v>
      </c>
    </row>
    <row r="385" spans="1:4" x14ac:dyDescent="0.45">
      <c r="A385" s="20" t="s">
        <v>262</v>
      </c>
      <c r="B385" s="20" t="s">
        <v>859</v>
      </c>
      <c r="C385" s="21">
        <v>252000</v>
      </c>
      <c r="D385" s="14">
        <f t="shared" si="5"/>
        <v>275.38943118042562</v>
      </c>
    </row>
    <row r="386" spans="1:4" x14ac:dyDescent="0.45">
      <c r="A386" s="20" t="s">
        <v>264</v>
      </c>
      <c r="B386" s="20" t="s">
        <v>263</v>
      </c>
      <c r="C386" s="21">
        <v>220000</v>
      </c>
      <c r="D386" s="14">
        <f t="shared" si="5"/>
        <v>240.41934468132396</v>
      </c>
    </row>
    <row r="387" spans="1:4" x14ac:dyDescent="0.45">
      <c r="A387" s="20" t="s">
        <v>282</v>
      </c>
      <c r="B387" s="20" t="s">
        <v>281</v>
      </c>
      <c r="C387" s="21">
        <v>280000</v>
      </c>
      <c r="D387" s="14">
        <f t="shared" ref="D387:D450" si="6">C387/269945*295</f>
        <v>305.98825686713957</v>
      </c>
    </row>
    <row r="388" spans="1:4" x14ac:dyDescent="0.45">
      <c r="A388" s="20" t="s">
        <v>310</v>
      </c>
      <c r="B388" s="20" t="s">
        <v>309</v>
      </c>
      <c r="C388" s="21">
        <v>267747.5</v>
      </c>
      <c r="D388" s="14">
        <f t="shared" si="6"/>
        <v>292.59853859119448</v>
      </c>
    </row>
    <row r="389" spans="1:4" x14ac:dyDescent="0.45">
      <c r="A389" s="20" t="s">
        <v>294</v>
      </c>
      <c r="B389" s="20" t="s">
        <v>855</v>
      </c>
      <c r="C389" s="21">
        <v>205000</v>
      </c>
      <c r="D389" s="14">
        <f t="shared" si="6"/>
        <v>224.02711663487008</v>
      </c>
    </row>
    <row r="390" spans="1:4" x14ac:dyDescent="0.45">
      <c r="A390" s="20" t="s">
        <v>332</v>
      </c>
      <c r="B390" s="20" t="s">
        <v>861</v>
      </c>
      <c r="C390" s="21">
        <v>220000</v>
      </c>
      <c r="D390" s="14">
        <f t="shared" si="6"/>
        <v>240.41934468132396</v>
      </c>
    </row>
    <row r="391" spans="1:4" x14ac:dyDescent="0.45">
      <c r="A391" s="20" t="s">
        <v>330</v>
      </c>
      <c r="B391" s="20" t="s">
        <v>862</v>
      </c>
      <c r="C391" s="21">
        <v>270000</v>
      </c>
      <c r="D391" s="14">
        <f t="shared" si="6"/>
        <v>295.06010483617035</v>
      </c>
    </row>
    <row r="392" spans="1:4" x14ac:dyDescent="0.45">
      <c r="A392" s="20" t="s">
        <v>334</v>
      </c>
      <c r="B392" s="20" t="s">
        <v>863</v>
      </c>
      <c r="C392" s="21">
        <v>325000</v>
      </c>
      <c r="D392" s="14">
        <f t="shared" si="6"/>
        <v>355.16494100650135</v>
      </c>
    </row>
    <row r="393" spans="1:4" x14ac:dyDescent="0.45">
      <c r="A393" s="20" t="s">
        <v>336</v>
      </c>
      <c r="B393" s="20" t="s">
        <v>864</v>
      </c>
      <c r="C393" s="21">
        <v>317747.5</v>
      </c>
      <c r="D393" s="14">
        <f t="shared" si="6"/>
        <v>347.2392987460409</v>
      </c>
    </row>
    <row r="394" spans="1:4" x14ac:dyDescent="0.45">
      <c r="A394" s="20" t="s">
        <v>326</v>
      </c>
      <c r="B394" s="20" t="s">
        <v>865</v>
      </c>
      <c r="C394" s="21">
        <v>300000</v>
      </c>
      <c r="D394" s="14">
        <f t="shared" si="6"/>
        <v>327.84456092907811</v>
      </c>
    </row>
    <row r="395" spans="1:4" x14ac:dyDescent="0.45">
      <c r="A395" s="20" t="s">
        <v>328</v>
      </c>
      <c r="B395" s="20" t="s">
        <v>866</v>
      </c>
      <c r="C395" s="21">
        <v>330000</v>
      </c>
      <c r="D395" s="14">
        <f t="shared" si="6"/>
        <v>360.62901702198599</v>
      </c>
    </row>
    <row r="396" spans="1:4" x14ac:dyDescent="0.45">
      <c r="A396" s="20" t="s">
        <v>338</v>
      </c>
      <c r="B396" s="20" t="s">
        <v>337</v>
      </c>
      <c r="C396" s="21">
        <v>320000</v>
      </c>
      <c r="D396" s="14">
        <f t="shared" si="6"/>
        <v>349.70086499101666</v>
      </c>
    </row>
    <row r="397" spans="1:4" x14ac:dyDescent="0.45">
      <c r="A397" s="20" t="s">
        <v>350</v>
      </c>
      <c r="B397" s="20" t="s">
        <v>349</v>
      </c>
      <c r="C397" s="21">
        <v>350000</v>
      </c>
      <c r="D397" s="14">
        <f t="shared" si="6"/>
        <v>382.48532108392453</v>
      </c>
    </row>
    <row r="398" spans="1:4" x14ac:dyDescent="0.45">
      <c r="A398" s="20" t="s">
        <v>376</v>
      </c>
      <c r="B398" s="20" t="s">
        <v>375</v>
      </c>
      <c r="C398" s="21">
        <v>436000</v>
      </c>
      <c r="D398" s="14">
        <f t="shared" si="6"/>
        <v>476.46742855026019</v>
      </c>
    </row>
    <row r="399" spans="1:4" x14ac:dyDescent="0.45">
      <c r="A399" s="20" t="s">
        <v>398</v>
      </c>
      <c r="B399" s="20" t="s">
        <v>397</v>
      </c>
      <c r="C399" s="21">
        <v>257500</v>
      </c>
      <c r="D399" s="14">
        <f t="shared" si="6"/>
        <v>281.39991479745873</v>
      </c>
    </row>
    <row r="400" spans="1:4" x14ac:dyDescent="0.45">
      <c r="A400" s="20" t="s">
        <v>414</v>
      </c>
      <c r="B400" s="20" t="s">
        <v>413</v>
      </c>
      <c r="C400" s="21">
        <v>275000</v>
      </c>
      <c r="D400" s="14">
        <f t="shared" si="6"/>
        <v>300.52418085165499</v>
      </c>
    </row>
    <row r="401" spans="1:4" x14ac:dyDescent="0.45">
      <c r="A401" s="20" t="s">
        <v>428</v>
      </c>
      <c r="B401" s="20" t="s">
        <v>427</v>
      </c>
      <c r="C401" s="21">
        <v>595000</v>
      </c>
      <c r="D401" s="14">
        <f t="shared" si="6"/>
        <v>650.22504584267165</v>
      </c>
    </row>
    <row r="402" spans="1:4" x14ac:dyDescent="0.45">
      <c r="A402" s="20" t="s">
        <v>456</v>
      </c>
      <c r="B402" s="20" t="s">
        <v>455</v>
      </c>
      <c r="C402" s="21">
        <v>475000</v>
      </c>
      <c r="D402" s="14">
        <f t="shared" si="6"/>
        <v>519.08722147104038</v>
      </c>
    </row>
    <row r="403" spans="1:4" x14ac:dyDescent="0.45">
      <c r="A403" s="20" t="s">
        <v>506</v>
      </c>
      <c r="B403" s="20" t="s">
        <v>869</v>
      </c>
      <c r="C403" s="21">
        <v>272750</v>
      </c>
      <c r="D403" s="14">
        <f t="shared" si="6"/>
        <v>298.06534664468683</v>
      </c>
    </row>
    <row r="404" spans="1:4" x14ac:dyDescent="0.45">
      <c r="A404" s="20" t="s">
        <v>498</v>
      </c>
      <c r="B404" s="20" t="s">
        <v>870</v>
      </c>
      <c r="C404" s="21">
        <v>370000</v>
      </c>
      <c r="D404" s="14">
        <f t="shared" si="6"/>
        <v>404.34162514586308</v>
      </c>
    </row>
    <row r="405" spans="1:4" x14ac:dyDescent="0.45">
      <c r="A405" s="20" t="s">
        <v>518</v>
      </c>
      <c r="B405" s="20" t="s">
        <v>871</v>
      </c>
      <c r="C405" s="21">
        <v>380000</v>
      </c>
      <c r="D405" s="14">
        <f t="shared" si="6"/>
        <v>415.26977717683229</v>
      </c>
    </row>
    <row r="406" spans="1:4" x14ac:dyDescent="0.45">
      <c r="A406" s="20" t="s">
        <v>512</v>
      </c>
      <c r="B406" s="20" t="s">
        <v>872</v>
      </c>
      <c r="C406" s="21">
        <v>322500</v>
      </c>
      <c r="D406" s="14">
        <f t="shared" si="6"/>
        <v>352.432902998759</v>
      </c>
    </row>
    <row r="407" spans="1:4" x14ac:dyDescent="0.45">
      <c r="A407" s="20" t="s">
        <v>514</v>
      </c>
      <c r="B407" s="20" t="s">
        <v>873</v>
      </c>
      <c r="C407" s="21">
        <v>350000</v>
      </c>
      <c r="D407" s="14">
        <f t="shared" si="6"/>
        <v>382.48532108392453</v>
      </c>
    </row>
    <row r="408" spans="1:4" x14ac:dyDescent="0.45">
      <c r="A408" s="20" t="s">
        <v>520</v>
      </c>
      <c r="B408" s="20" t="s">
        <v>874</v>
      </c>
      <c r="C408" s="21">
        <v>515000</v>
      </c>
      <c r="D408" s="14">
        <f t="shared" si="6"/>
        <v>562.79982959491747</v>
      </c>
    </row>
    <row r="409" spans="1:4" x14ac:dyDescent="0.45">
      <c r="A409" s="20" t="s">
        <v>522</v>
      </c>
      <c r="B409" s="20" t="s">
        <v>875</v>
      </c>
      <c r="C409" s="21">
        <v>450000</v>
      </c>
      <c r="D409" s="14">
        <f t="shared" si="6"/>
        <v>491.7668413936172</v>
      </c>
    </row>
    <row r="410" spans="1:4" x14ac:dyDescent="0.45">
      <c r="A410" s="20" t="s">
        <v>508</v>
      </c>
      <c r="B410" s="20" t="s">
        <v>876</v>
      </c>
      <c r="C410" s="21">
        <v>318000</v>
      </c>
      <c r="D410" s="14">
        <f t="shared" si="6"/>
        <v>347.51523458482285</v>
      </c>
    </row>
    <row r="411" spans="1:4" x14ac:dyDescent="0.45">
      <c r="A411" s="20" t="s">
        <v>500</v>
      </c>
      <c r="B411" s="20" t="s">
        <v>877</v>
      </c>
      <c r="C411" s="21">
        <v>412500</v>
      </c>
      <c r="D411" s="14">
        <f t="shared" si="6"/>
        <v>450.78627127748246</v>
      </c>
    </row>
    <row r="412" spans="1:4" x14ac:dyDescent="0.45">
      <c r="A412" s="20" t="s">
        <v>510</v>
      </c>
      <c r="B412" s="20" t="s">
        <v>878</v>
      </c>
      <c r="C412" s="21">
        <v>236500</v>
      </c>
      <c r="D412" s="14">
        <f t="shared" si="6"/>
        <v>258.45079553242329</v>
      </c>
    </row>
    <row r="413" spans="1:4" x14ac:dyDescent="0.45">
      <c r="A413" s="20" t="s">
        <v>516</v>
      </c>
      <c r="B413" s="20" t="s">
        <v>879</v>
      </c>
      <c r="C413" s="21">
        <v>230000</v>
      </c>
      <c r="D413" s="14">
        <f t="shared" si="6"/>
        <v>251.34749671229324</v>
      </c>
    </row>
    <row r="414" spans="1:4" x14ac:dyDescent="0.45">
      <c r="A414" s="20" t="s">
        <v>504</v>
      </c>
      <c r="B414" s="20" t="s">
        <v>880</v>
      </c>
      <c r="C414" s="21">
        <v>260000</v>
      </c>
      <c r="D414" s="14">
        <f t="shared" si="6"/>
        <v>284.13195280520102</v>
      </c>
    </row>
    <row r="415" spans="1:4" x14ac:dyDescent="0.45">
      <c r="A415" s="20" t="s">
        <v>502</v>
      </c>
      <c r="B415" s="20" t="s">
        <v>881</v>
      </c>
      <c r="C415" s="21">
        <v>435000</v>
      </c>
      <c r="D415" s="14">
        <f t="shared" si="6"/>
        <v>475.37461334716329</v>
      </c>
    </row>
    <row r="416" spans="1:4" x14ac:dyDescent="0.45">
      <c r="A416" s="20" t="s">
        <v>524</v>
      </c>
      <c r="B416" s="20" t="s">
        <v>523</v>
      </c>
      <c r="C416" s="21">
        <v>330000</v>
      </c>
      <c r="D416" s="14">
        <f t="shared" si="6"/>
        <v>360.62901702198599</v>
      </c>
    </row>
    <row r="417" spans="1:4" x14ac:dyDescent="0.45">
      <c r="A417" s="20" t="s">
        <v>536</v>
      </c>
      <c r="B417" s="20" t="s">
        <v>535</v>
      </c>
      <c r="C417" s="21">
        <v>350000</v>
      </c>
      <c r="D417" s="14">
        <f t="shared" si="6"/>
        <v>382.48532108392453</v>
      </c>
    </row>
    <row r="418" spans="1:4" x14ac:dyDescent="0.45">
      <c r="A418" s="20" t="s">
        <v>560</v>
      </c>
      <c r="B418" s="20" t="s">
        <v>559</v>
      </c>
      <c r="C418" s="21">
        <v>330000</v>
      </c>
      <c r="D418" s="14">
        <f t="shared" si="6"/>
        <v>360.62901702198599</v>
      </c>
    </row>
    <row r="419" spans="1:4" x14ac:dyDescent="0.45">
      <c r="A419" s="20" t="s">
        <v>586</v>
      </c>
      <c r="B419" s="20" t="s">
        <v>585</v>
      </c>
      <c r="C419" s="21">
        <v>380000</v>
      </c>
      <c r="D419" s="14">
        <f t="shared" si="6"/>
        <v>415.26977717683229</v>
      </c>
    </row>
    <row r="420" spans="1:4" x14ac:dyDescent="0.45">
      <c r="A420" s="20" t="s">
        <v>598</v>
      </c>
      <c r="B420" s="20" t="s">
        <v>597</v>
      </c>
      <c r="C420" s="21">
        <v>490000</v>
      </c>
      <c r="D420" s="14">
        <f t="shared" si="6"/>
        <v>535.47944951749434</v>
      </c>
    </row>
    <row r="421" spans="1:4" x14ac:dyDescent="0.45">
      <c r="A421" s="20" t="s">
        <v>622</v>
      </c>
      <c r="B421" s="20" t="s">
        <v>621</v>
      </c>
      <c r="C421" s="21">
        <v>366500</v>
      </c>
      <c r="D421" s="14">
        <f t="shared" si="6"/>
        <v>400.51677193502383</v>
      </c>
    </row>
    <row r="422" spans="1:4" x14ac:dyDescent="0.45">
      <c r="A422" s="20" t="s">
        <v>640</v>
      </c>
      <c r="B422" s="20" t="s">
        <v>883</v>
      </c>
      <c r="C422" s="21">
        <v>368000</v>
      </c>
      <c r="D422" s="14">
        <f t="shared" si="6"/>
        <v>402.15599473966915</v>
      </c>
    </row>
    <row r="423" spans="1:4" x14ac:dyDescent="0.45">
      <c r="A423" s="20" t="s">
        <v>644</v>
      </c>
      <c r="B423" s="20" t="s">
        <v>884</v>
      </c>
      <c r="C423" s="21">
        <v>315000</v>
      </c>
      <c r="D423" s="14">
        <f t="shared" si="6"/>
        <v>344.23678897553202</v>
      </c>
    </row>
    <row r="424" spans="1:4" x14ac:dyDescent="0.45">
      <c r="A424" s="20" t="s">
        <v>648</v>
      </c>
      <c r="B424" s="20" t="s">
        <v>885</v>
      </c>
      <c r="C424" s="21">
        <v>300000</v>
      </c>
      <c r="D424" s="14">
        <f t="shared" si="6"/>
        <v>327.84456092907811</v>
      </c>
    </row>
    <row r="425" spans="1:4" x14ac:dyDescent="0.45">
      <c r="A425" s="20" t="s">
        <v>652</v>
      </c>
      <c r="B425" s="20" t="s">
        <v>886</v>
      </c>
      <c r="C425" s="21">
        <v>300000</v>
      </c>
      <c r="D425" s="14">
        <f t="shared" si="6"/>
        <v>327.84456092907811</v>
      </c>
    </row>
    <row r="426" spans="1:4" x14ac:dyDescent="0.45">
      <c r="A426" s="20" t="s">
        <v>650</v>
      </c>
      <c r="B426" s="20" t="s">
        <v>887</v>
      </c>
      <c r="C426" s="21">
        <v>195000</v>
      </c>
      <c r="D426" s="14">
        <f t="shared" si="6"/>
        <v>213.09896460390081</v>
      </c>
    </row>
    <row r="427" spans="1:4" x14ac:dyDescent="0.45">
      <c r="A427" s="20" t="s">
        <v>656</v>
      </c>
      <c r="B427" s="20" t="s">
        <v>888</v>
      </c>
      <c r="C427" s="21">
        <v>230000</v>
      </c>
      <c r="D427" s="14">
        <f t="shared" si="6"/>
        <v>251.34749671229324</v>
      </c>
    </row>
    <row r="428" spans="1:4" x14ac:dyDescent="0.45">
      <c r="A428" s="20" t="s">
        <v>654</v>
      </c>
      <c r="B428" s="20" t="s">
        <v>889</v>
      </c>
      <c r="C428" s="21">
        <v>241950</v>
      </c>
      <c r="D428" s="14">
        <f t="shared" si="6"/>
        <v>264.40663838930152</v>
      </c>
    </row>
    <row r="429" spans="1:4" x14ac:dyDescent="0.45">
      <c r="A429" s="20" t="s">
        <v>658</v>
      </c>
      <c r="B429" s="20" t="s">
        <v>890</v>
      </c>
      <c r="C429" s="21">
        <v>275000</v>
      </c>
      <c r="D429" s="14">
        <f t="shared" si="6"/>
        <v>300.52418085165499</v>
      </c>
    </row>
    <row r="430" spans="1:4" x14ac:dyDescent="0.45">
      <c r="A430" s="20" t="s">
        <v>660</v>
      </c>
      <c r="B430" s="20" t="s">
        <v>891</v>
      </c>
      <c r="C430" s="21">
        <v>420000</v>
      </c>
      <c r="D430" s="14">
        <f t="shared" si="6"/>
        <v>458.98238530070938</v>
      </c>
    </row>
    <row r="431" spans="1:4" x14ac:dyDescent="0.45">
      <c r="A431" s="20" t="s">
        <v>662</v>
      </c>
      <c r="B431" s="20" t="s">
        <v>892</v>
      </c>
      <c r="C431" s="21">
        <v>300000</v>
      </c>
      <c r="D431" s="14">
        <f t="shared" si="6"/>
        <v>327.84456092907811</v>
      </c>
    </row>
    <row r="432" spans="1:4" x14ac:dyDescent="0.45">
      <c r="A432" s="20" t="s">
        <v>642</v>
      </c>
      <c r="B432" s="20" t="s">
        <v>893</v>
      </c>
      <c r="C432" s="21">
        <v>325000</v>
      </c>
      <c r="D432" s="14">
        <f t="shared" si="6"/>
        <v>355.16494100650135</v>
      </c>
    </row>
    <row r="433" spans="1:4" x14ac:dyDescent="0.45">
      <c r="A433" s="20" t="s">
        <v>646</v>
      </c>
      <c r="B433" s="20" t="s">
        <v>894</v>
      </c>
      <c r="C433" s="21">
        <v>330000</v>
      </c>
      <c r="D433" s="14">
        <f t="shared" si="6"/>
        <v>360.62901702198599</v>
      </c>
    </row>
    <row r="434" spans="1:4" x14ac:dyDescent="0.45">
      <c r="A434" s="20" t="s">
        <v>664</v>
      </c>
      <c r="B434" s="20" t="s">
        <v>663</v>
      </c>
      <c r="C434" s="21">
        <v>290000</v>
      </c>
      <c r="D434" s="14">
        <f t="shared" si="6"/>
        <v>316.9164088981089</v>
      </c>
    </row>
    <row r="435" spans="1:4" x14ac:dyDescent="0.45">
      <c r="A435" s="20" t="s">
        <v>682</v>
      </c>
      <c r="B435" s="20" t="s">
        <v>681</v>
      </c>
      <c r="C435" s="21">
        <v>298000</v>
      </c>
      <c r="D435" s="14">
        <f t="shared" si="6"/>
        <v>325.6589305228843</v>
      </c>
    </row>
    <row r="436" spans="1:4" x14ac:dyDescent="0.45">
      <c r="A436" s="20" t="s">
        <v>696</v>
      </c>
      <c r="B436" s="20" t="s">
        <v>695</v>
      </c>
      <c r="C436" s="21">
        <v>263000</v>
      </c>
      <c r="D436" s="14">
        <f t="shared" si="6"/>
        <v>287.41039841449185</v>
      </c>
    </row>
    <row r="437" spans="1:4" x14ac:dyDescent="0.45">
      <c r="A437" s="20" t="s">
        <v>708</v>
      </c>
      <c r="B437" s="20" t="s">
        <v>896</v>
      </c>
      <c r="C437" s="21">
        <v>195000</v>
      </c>
      <c r="D437" s="14">
        <f t="shared" si="6"/>
        <v>213.09896460390081</v>
      </c>
    </row>
    <row r="438" spans="1:4" x14ac:dyDescent="0.45">
      <c r="A438" s="20" t="s">
        <v>710</v>
      </c>
      <c r="B438" s="20" t="s">
        <v>897</v>
      </c>
      <c r="C438" s="21">
        <v>175000</v>
      </c>
      <c r="D438" s="14">
        <f t="shared" si="6"/>
        <v>191.24266054196227</v>
      </c>
    </row>
    <row r="439" spans="1:4" x14ac:dyDescent="0.45">
      <c r="A439" s="20" t="s">
        <v>712</v>
      </c>
      <c r="B439" s="20" t="s">
        <v>898</v>
      </c>
      <c r="C439" s="21">
        <v>195000</v>
      </c>
      <c r="D439" s="14">
        <f t="shared" si="6"/>
        <v>213.09896460390081</v>
      </c>
    </row>
    <row r="440" spans="1:4" x14ac:dyDescent="0.45">
      <c r="A440" s="20" t="s">
        <v>714</v>
      </c>
      <c r="B440" s="20" t="s">
        <v>899</v>
      </c>
      <c r="C440" s="21">
        <v>175000</v>
      </c>
      <c r="D440" s="14">
        <f t="shared" si="6"/>
        <v>191.24266054196227</v>
      </c>
    </row>
    <row r="441" spans="1:4" x14ac:dyDescent="0.45">
      <c r="A441" s="20" t="s">
        <v>716</v>
      </c>
      <c r="B441" s="20" t="s">
        <v>900</v>
      </c>
      <c r="C441" s="21">
        <v>180000</v>
      </c>
      <c r="D441" s="14">
        <f t="shared" si="6"/>
        <v>196.70673655744687</v>
      </c>
    </row>
    <row r="442" spans="1:4" x14ac:dyDescent="0.45">
      <c r="A442" s="20" t="s">
        <v>718</v>
      </c>
      <c r="B442" s="20" t="s">
        <v>901</v>
      </c>
      <c r="C442" s="21">
        <v>169000</v>
      </c>
      <c r="D442" s="14">
        <f t="shared" si="6"/>
        <v>184.6857693233807</v>
      </c>
    </row>
    <row r="443" spans="1:4" x14ac:dyDescent="0.45">
      <c r="A443" s="20" t="s">
        <v>722</v>
      </c>
      <c r="B443" s="20" t="s">
        <v>902</v>
      </c>
      <c r="C443" s="21">
        <v>215000</v>
      </c>
      <c r="D443" s="14">
        <f t="shared" si="6"/>
        <v>234.95526866583933</v>
      </c>
    </row>
    <row r="444" spans="1:4" x14ac:dyDescent="0.45">
      <c r="A444" s="20" t="s">
        <v>724</v>
      </c>
      <c r="B444" s="20" t="s">
        <v>903</v>
      </c>
      <c r="C444" s="21">
        <v>196500</v>
      </c>
      <c r="D444" s="14">
        <f t="shared" si="6"/>
        <v>214.7381874085462</v>
      </c>
    </row>
    <row r="445" spans="1:4" x14ac:dyDescent="0.45">
      <c r="A445" s="20" t="s">
        <v>726</v>
      </c>
      <c r="B445" s="20" t="s">
        <v>904</v>
      </c>
      <c r="C445" s="21">
        <v>167500</v>
      </c>
      <c r="D445" s="14">
        <f t="shared" si="6"/>
        <v>183.04654651873528</v>
      </c>
    </row>
    <row r="446" spans="1:4" x14ac:dyDescent="0.45">
      <c r="A446" s="20" t="s">
        <v>728</v>
      </c>
      <c r="B446" s="20" t="s">
        <v>905</v>
      </c>
      <c r="C446" s="21">
        <v>175000</v>
      </c>
      <c r="D446" s="14">
        <f t="shared" si="6"/>
        <v>191.24266054196227</v>
      </c>
    </row>
    <row r="447" spans="1:4" x14ac:dyDescent="0.45">
      <c r="A447" s="20" t="s">
        <v>730</v>
      </c>
      <c r="B447" s="20" t="s">
        <v>906</v>
      </c>
      <c r="C447" s="21">
        <v>135000</v>
      </c>
      <c r="D447" s="14">
        <f t="shared" si="6"/>
        <v>147.53005241808518</v>
      </c>
    </row>
    <row r="448" spans="1:4" x14ac:dyDescent="0.45">
      <c r="A448" s="20" t="s">
        <v>732</v>
      </c>
      <c r="B448" s="20" t="s">
        <v>907</v>
      </c>
      <c r="C448" s="21">
        <v>177250</v>
      </c>
      <c r="D448" s="14">
        <f t="shared" si="6"/>
        <v>193.70149474893034</v>
      </c>
    </row>
    <row r="449" spans="1:4" x14ac:dyDescent="0.45">
      <c r="A449" s="20" t="s">
        <v>734</v>
      </c>
      <c r="B449" s="20" t="s">
        <v>908</v>
      </c>
      <c r="C449" s="21">
        <v>257000</v>
      </c>
      <c r="D449" s="14">
        <f t="shared" si="6"/>
        <v>280.85350719591025</v>
      </c>
    </row>
    <row r="450" spans="1:4" x14ac:dyDescent="0.45">
      <c r="A450" s="20" t="s">
        <v>736</v>
      </c>
      <c r="B450" s="20" t="s">
        <v>909</v>
      </c>
      <c r="C450" s="21">
        <v>240000</v>
      </c>
      <c r="D450" s="14">
        <f t="shared" si="6"/>
        <v>262.27564874326248</v>
      </c>
    </row>
    <row r="451" spans="1:4" x14ac:dyDescent="0.45">
      <c r="A451" s="20" t="s">
        <v>738</v>
      </c>
      <c r="B451" s="20" t="s">
        <v>910</v>
      </c>
      <c r="C451" s="21">
        <v>130000</v>
      </c>
      <c r="D451" s="14">
        <f t="shared" ref="D451:D458" si="7">C451/269945*295</f>
        <v>142.06597640260051</v>
      </c>
    </row>
    <row r="452" spans="1:4" x14ac:dyDescent="0.45">
      <c r="A452" s="20" t="s">
        <v>742</v>
      </c>
      <c r="B452" s="20" t="s">
        <v>911</v>
      </c>
      <c r="C452" s="21">
        <v>155000</v>
      </c>
      <c r="D452" s="14">
        <f t="shared" si="7"/>
        <v>169.38635648002372</v>
      </c>
    </row>
    <row r="453" spans="1:4" x14ac:dyDescent="0.45">
      <c r="A453" s="20" t="s">
        <v>744</v>
      </c>
      <c r="B453" s="20" t="s">
        <v>912</v>
      </c>
      <c r="C453" s="21">
        <v>110000</v>
      </c>
      <c r="D453" s="14">
        <f t="shared" si="7"/>
        <v>120.20967234066198</v>
      </c>
    </row>
    <row r="454" spans="1:4" x14ac:dyDescent="0.45">
      <c r="A454" s="20" t="s">
        <v>746</v>
      </c>
      <c r="B454" s="20" t="s">
        <v>913</v>
      </c>
      <c r="C454" s="21">
        <v>165000</v>
      </c>
      <c r="D454" s="14">
        <f t="shared" si="7"/>
        <v>180.31450851099299</v>
      </c>
    </row>
    <row r="455" spans="1:4" x14ac:dyDescent="0.45">
      <c r="A455" s="20" t="s">
        <v>748</v>
      </c>
      <c r="B455" s="20" t="s">
        <v>914</v>
      </c>
      <c r="C455" s="21">
        <v>295000</v>
      </c>
      <c r="D455" s="14">
        <f t="shared" si="7"/>
        <v>322.38048491359353</v>
      </c>
    </row>
    <row r="456" spans="1:4" x14ac:dyDescent="0.45">
      <c r="A456" s="20" t="s">
        <v>750</v>
      </c>
      <c r="B456" s="20" t="s">
        <v>915</v>
      </c>
      <c r="C456" s="21">
        <v>196500</v>
      </c>
      <c r="D456" s="14">
        <f t="shared" si="7"/>
        <v>214.7381874085462</v>
      </c>
    </row>
    <row r="457" spans="1:4" x14ac:dyDescent="0.45">
      <c r="A457" s="20" t="s">
        <v>720</v>
      </c>
      <c r="B457" s="20" t="s">
        <v>916</v>
      </c>
      <c r="C457" s="21">
        <v>210000</v>
      </c>
      <c r="D457" s="14">
        <f t="shared" si="7"/>
        <v>229.49119265035469</v>
      </c>
    </row>
    <row r="458" spans="1:4" x14ac:dyDescent="0.45">
      <c r="A458" s="20" t="s">
        <v>740</v>
      </c>
      <c r="B458" s="20" t="s">
        <v>917</v>
      </c>
      <c r="C458" s="21">
        <v>122500</v>
      </c>
      <c r="D458" s="14">
        <f t="shared" si="7"/>
        <v>133.86986237937359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Cost Of Living Increase</vt:lpstr>
      <vt:lpstr>Local Mortgage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Craig Whitby</cp:lastModifiedBy>
  <dcterms:created xsi:type="dcterms:W3CDTF">2022-02-23T10:39:07Z</dcterms:created>
  <dcterms:modified xsi:type="dcterms:W3CDTF">2022-04-20T18:54:52Z</dcterms:modified>
</cp:coreProperties>
</file>